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civet\Downloads\"/>
    </mc:Choice>
  </mc:AlternateContent>
  <xr:revisionPtr revIDLastSave="0" documentId="8_{E5A68066-5690-4A13-A46D-0DA7F5A31B84}" xr6:coauthVersionLast="47" xr6:coauthVersionMax="47" xr10:uidLastSave="{00000000-0000-0000-0000-000000000000}"/>
  <bookViews>
    <workbookView xWindow="-96" yWindow="0" windowWidth="20832" windowHeight="16656" xr2:uid="{00000000-000D-0000-FFFF-FFFF00000000}"/>
  </bookViews>
  <sheets>
    <sheet name="TM Soins de ville 2025" sheetId="1" r:id="rId1"/>
    <sheet name="Dépassement Soins de ville 2025" sheetId="2" r:id="rId2"/>
    <sheet name="RAC après AMO 2025" sheetId="4" r:id="rId3"/>
  </sheets>
  <definedNames>
    <definedName name="_xlnm._FilterDatabase" localSheetId="2" hidden="1">'RAC après AMO 2025'!$A$2:$I$2</definedName>
    <definedName name="_xlnm._FilterDatabase" localSheetId="0" hidden="1">'TM Soins de ville 2025'!$B$3:$B$98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4" l="1"/>
  <c r="W99" i="2" l="1"/>
  <c r="AA39" i="1"/>
  <c r="AA81" i="1"/>
  <c r="AA5" i="1"/>
  <c r="E4" i="4" s="1"/>
  <c r="AA19" i="1"/>
  <c r="E18" i="4" s="1"/>
  <c r="AA33" i="1"/>
  <c r="E32" i="4" s="1"/>
  <c r="AA47" i="1"/>
  <c r="E46" i="4" s="1"/>
  <c r="AA51" i="1"/>
  <c r="AA61" i="1"/>
  <c r="E60" i="4" s="1"/>
  <c r="AA75" i="1"/>
  <c r="E74" i="4" s="1"/>
  <c r="AA79" i="1"/>
  <c r="E78" i="4" s="1"/>
  <c r="AA89" i="1"/>
  <c r="E88" i="4" s="1"/>
  <c r="AA9" i="1"/>
  <c r="E8" i="4" s="1"/>
  <c r="W4" i="2"/>
  <c r="W5" i="2"/>
  <c r="W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83" i="2"/>
  <c r="W84" i="2"/>
  <c r="W85" i="2"/>
  <c r="W86" i="2"/>
  <c r="W87" i="2"/>
  <c r="W88" i="2"/>
  <c r="W89" i="2"/>
  <c r="W90" i="2"/>
  <c r="W91" i="2"/>
  <c r="W92" i="2"/>
  <c r="W93" i="2"/>
  <c r="W94" i="2"/>
  <c r="W95" i="2"/>
  <c r="W96" i="2"/>
  <c r="W97" i="2"/>
  <c r="W98" i="2"/>
  <c r="AA7" i="1"/>
  <c r="E6" i="4" s="1"/>
  <c r="AA20" i="1"/>
  <c r="E19" i="4" s="1"/>
  <c r="AA21" i="1"/>
  <c r="E20" i="4" s="1"/>
  <c r="AA23" i="1"/>
  <c r="AA35" i="1"/>
  <c r="E34" i="4" s="1"/>
  <c r="AA49" i="1"/>
  <c r="E48" i="4" s="1"/>
  <c r="AA62" i="1"/>
  <c r="AA63" i="1"/>
  <c r="E62" i="4" s="1"/>
  <c r="AA64" i="1"/>
  <c r="E63" i="4" s="1"/>
  <c r="AA77" i="1"/>
  <c r="E76" i="4" s="1"/>
  <c r="E50" i="4" l="1"/>
  <c r="E61" i="4"/>
  <c r="E80" i="4"/>
  <c r="E38" i="4"/>
  <c r="AA40" i="1"/>
  <c r="E39" i="4" s="1"/>
  <c r="AA83" i="1"/>
  <c r="E82" i="4" s="1"/>
  <c r="AA55" i="1"/>
  <c r="E54" i="4" s="1"/>
  <c r="AA11" i="1"/>
  <c r="E10" i="4" s="1"/>
  <c r="AA82" i="1"/>
  <c r="E81" i="4" s="1"/>
  <c r="AA12" i="1"/>
  <c r="E11" i="4" s="1"/>
  <c r="AA94" i="1"/>
  <c r="E93" i="4" s="1"/>
  <c r="AA80" i="1"/>
  <c r="E79" i="4" s="1"/>
  <c r="AA66" i="1"/>
  <c r="E65" i="4" s="1"/>
  <c r="AA52" i="1"/>
  <c r="E51" i="4" s="1"/>
  <c r="AA38" i="1"/>
  <c r="E37" i="4" s="1"/>
  <c r="AA24" i="1"/>
  <c r="E23" i="4" s="1"/>
  <c r="AA10" i="1"/>
  <c r="E9" i="4" s="1"/>
  <c r="AA26" i="1"/>
  <c r="E25" i="4" s="1"/>
  <c r="AA96" i="1"/>
  <c r="E95" i="4" s="1"/>
  <c r="AA54" i="1"/>
  <c r="E53" i="4" s="1"/>
  <c r="AA68" i="1"/>
  <c r="E67" i="4" s="1"/>
  <c r="AA91" i="1"/>
  <c r="E90" i="4" s="1"/>
  <c r="AA93" i="1"/>
  <c r="E92" i="4" s="1"/>
  <c r="AA65" i="1"/>
  <c r="E64" i="4" s="1"/>
  <c r="AA37" i="1"/>
  <c r="E36" i="4" s="1"/>
  <c r="AA78" i="1"/>
  <c r="E77" i="4" s="1"/>
  <c r="AA50" i="1"/>
  <c r="E49" i="4" s="1"/>
  <c r="AA36" i="1"/>
  <c r="E35" i="4" s="1"/>
  <c r="AA22" i="1"/>
  <c r="E21" i="4" s="1"/>
  <c r="AA8" i="1"/>
  <c r="E7" i="4" s="1"/>
  <c r="AA25" i="1"/>
  <c r="E24" i="4" s="1"/>
  <c r="AA90" i="1"/>
  <c r="E89" i="4" s="1"/>
  <c r="AA48" i="1"/>
  <c r="E47" i="4" s="1"/>
  <c r="AA34" i="1"/>
  <c r="E33" i="4" s="1"/>
  <c r="AA6" i="1"/>
  <c r="E5" i="4" s="1"/>
  <c r="AA99" i="1"/>
  <c r="E98" i="4" s="1"/>
  <c r="AA76" i="1"/>
  <c r="E75" i="4" s="1"/>
  <c r="AA4" i="1"/>
  <c r="E3" i="4" s="1"/>
  <c r="AA41" i="1"/>
  <c r="E40" i="4" s="1"/>
  <c r="AA27" i="1"/>
  <c r="E26" i="4" s="1"/>
  <c r="AA13" i="1"/>
  <c r="E12" i="4" s="1"/>
  <c r="AA67" i="1"/>
  <c r="E66" i="4" s="1"/>
  <c r="AA53" i="1"/>
  <c r="E52" i="4" s="1"/>
  <c r="AA73" i="1"/>
  <c r="E72" i="4" s="1"/>
  <c r="AA59" i="1"/>
  <c r="E58" i="4" s="1"/>
  <c r="AA17" i="1"/>
  <c r="E16" i="4" s="1"/>
  <c r="AA85" i="1"/>
  <c r="E84" i="4" s="1"/>
  <c r="AA57" i="1"/>
  <c r="E56" i="4" s="1"/>
  <c r="AA15" i="1"/>
  <c r="E14" i="4" s="1"/>
  <c r="AA98" i="1"/>
  <c r="E97" i="4" s="1"/>
  <c r="AA84" i="1"/>
  <c r="E83" i="4" s="1"/>
  <c r="AA70" i="1"/>
  <c r="E69" i="4" s="1"/>
  <c r="AA56" i="1"/>
  <c r="E55" i="4" s="1"/>
  <c r="AA42" i="1"/>
  <c r="E41" i="4" s="1"/>
  <c r="AA28" i="1"/>
  <c r="E27" i="4" s="1"/>
  <c r="AA14" i="1"/>
  <c r="E13" i="4" s="1"/>
  <c r="AA88" i="1"/>
  <c r="E87" i="4" s="1"/>
  <c r="AA46" i="1"/>
  <c r="E45" i="4" s="1"/>
  <c r="AA86" i="1"/>
  <c r="E85" i="4" s="1"/>
  <c r="AA72" i="1"/>
  <c r="E71" i="4" s="1"/>
  <c r="AA58" i="1"/>
  <c r="E57" i="4" s="1"/>
  <c r="AA44" i="1"/>
  <c r="E43" i="4" s="1"/>
  <c r="AA16" i="1"/>
  <c r="E15" i="4" s="1"/>
  <c r="AA97" i="1"/>
  <c r="E96" i="4" s="1"/>
  <c r="AA69" i="1"/>
  <c r="E68" i="4" s="1"/>
  <c r="AA60" i="1"/>
  <c r="E59" i="4" s="1"/>
  <c r="AA32" i="1"/>
  <c r="E31" i="4" s="1"/>
  <c r="AA31" i="1"/>
  <c r="E30" i="4" s="1"/>
  <c r="AA74" i="1"/>
  <c r="E73" i="4" s="1"/>
  <c r="AA18" i="1"/>
  <c r="E17" i="4" s="1"/>
  <c r="AA87" i="1"/>
  <c r="E86" i="4" s="1"/>
  <c r="AA45" i="1"/>
  <c r="E44" i="4" s="1"/>
  <c r="AA30" i="1"/>
  <c r="E29" i="4" s="1"/>
  <c r="AA71" i="1"/>
  <c r="E70" i="4" s="1"/>
  <c r="AA43" i="1"/>
  <c r="E42" i="4" s="1"/>
  <c r="AA95" i="1"/>
  <c r="E94" i="4" s="1"/>
  <c r="AA92" i="1"/>
  <c r="E91" i="4" s="1"/>
  <c r="AA29" i="1"/>
  <c r="E28" i="4" s="1"/>
</calcChain>
</file>

<file path=xl/sharedStrings.xml><?xml version="1.0" encoding="utf-8"?>
<sst xmlns="http://schemas.openxmlformats.org/spreadsheetml/2006/main" count="352" uniqueCount="135">
  <si>
    <t>TM Soins de ville par personne protégée en 2025 hors population CSS</t>
  </si>
  <si>
    <t>N° Département</t>
  </si>
  <si>
    <t>Département</t>
  </si>
  <si>
    <t>Pharmacie 65%</t>
  </si>
  <si>
    <t>Pharmacie 30%</t>
  </si>
  <si>
    <t>Pharmacie 15%</t>
  </si>
  <si>
    <t>Autres Honoraires Pharmaciens</t>
  </si>
  <si>
    <t>Omnipraticiens</t>
  </si>
  <si>
    <t>Spécialistes</t>
  </si>
  <si>
    <t>Sages-femmes</t>
  </si>
  <si>
    <t>Infirmiers</t>
  </si>
  <si>
    <t>Kiné</t>
  </si>
  <si>
    <t>Psychologue</t>
  </si>
  <si>
    <t>Orthophonistes</t>
  </si>
  <si>
    <t>Orthoptistes</t>
  </si>
  <si>
    <t>LPP HORS OPTIQUE ET AUDIOLOGIE</t>
  </si>
  <si>
    <t>Optique RAC 0</t>
  </si>
  <si>
    <t>Autre optique</t>
  </si>
  <si>
    <t>Audio RAC 0</t>
  </si>
  <si>
    <t>Autre Audio</t>
  </si>
  <si>
    <t>Biologie</t>
  </si>
  <si>
    <t>Transport</t>
  </si>
  <si>
    <t>Cures thermales</t>
  </si>
  <si>
    <t>Soins dentaires</t>
  </si>
  <si>
    <t>Prothèses dentaires RAC 0</t>
  </si>
  <si>
    <t>Autres prothèses dentaires</t>
  </si>
  <si>
    <t>Total TM soins de ville</t>
  </si>
  <si>
    <t>AIN</t>
  </si>
  <si>
    <t>AISNE</t>
  </si>
  <si>
    <t>ALLIER</t>
  </si>
  <si>
    <t>ALPES-DE-HAUTE-PROVENCE</t>
  </si>
  <si>
    <t>HAUTES-ALPES</t>
  </si>
  <si>
    <t>ALPES-MARITIMES</t>
  </si>
  <si>
    <t>ARDECHE</t>
  </si>
  <si>
    <t>ARDENNES</t>
  </si>
  <si>
    <t>ARIEGE</t>
  </si>
  <si>
    <t>AUBE</t>
  </si>
  <si>
    <t>AUDE</t>
  </si>
  <si>
    <t>AVEYRON</t>
  </si>
  <si>
    <t>BOUCHES-DU-RHONE</t>
  </si>
  <si>
    <t>CALVADOS</t>
  </si>
  <si>
    <t>CANTAL</t>
  </si>
  <si>
    <t>CHARENTE</t>
  </si>
  <si>
    <t>CHARENTE-MARITIME</t>
  </si>
  <si>
    <t>CHER</t>
  </si>
  <si>
    <t>CORREZE</t>
  </si>
  <si>
    <t>CORSE INDETERMINEE</t>
  </si>
  <si>
    <t>COTE-D'OR</t>
  </si>
  <si>
    <t>COTES-D'ARMOR</t>
  </si>
  <si>
    <t>CREUSE</t>
  </si>
  <si>
    <t>DORDOGNE</t>
  </si>
  <si>
    <t>DOUBS</t>
  </si>
  <si>
    <t>DROME</t>
  </si>
  <si>
    <t>EURE</t>
  </si>
  <si>
    <t>EURE-ET-LOIR</t>
  </si>
  <si>
    <t>FINISTERE</t>
  </si>
  <si>
    <t>GARD</t>
  </si>
  <si>
    <t>HAUTE-GARONNE</t>
  </si>
  <si>
    <t>GERS</t>
  </si>
  <si>
    <t>GIRONDE</t>
  </si>
  <si>
    <t>HERAULT</t>
  </si>
  <si>
    <t>ILLE-ET-VILAINE</t>
  </si>
  <si>
    <t>INDRE</t>
  </si>
  <si>
    <t>INDRE-ET-LOIRE</t>
  </si>
  <si>
    <t>ISERE</t>
  </si>
  <si>
    <t>JURA</t>
  </si>
  <si>
    <t>LANDES</t>
  </si>
  <si>
    <t>LOIR-ET-CHER</t>
  </si>
  <si>
    <t>LOIRE</t>
  </si>
  <si>
    <t>HAUTE-LOIRE</t>
  </si>
  <si>
    <t>LOIRE-ATLANTIQUE</t>
  </si>
  <si>
    <t>LOIRET</t>
  </si>
  <si>
    <t>LOT</t>
  </si>
  <si>
    <t>LOT-ET-GARONNE</t>
  </si>
  <si>
    <t>LOZERE</t>
  </si>
  <si>
    <t>MAINE-ET-LOIRE</t>
  </si>
  <si>
    <t>MANCHE</t>
  </si>
  <si>
    <t>MARNE</t>
  </si>
  <si>
    <t>HAUTE-MARNE</t>
  </si>
  <si>
    <t>MAYENNE</t>
  </si>
  <si>
    <t>MEURTHE-ET-MOSELLE</t>
  </si>
  <si>
    <t>MEUSE</t>
  </si>
  <si>
    <t>MORBIHAN</t>
  </si>
  <si>
    <t>MOSELLE</t>
  </si>
  <si>
    <t>NIEVRE</t>
  </si>
  <si>
    <t>NORD</t>
  </si>
  <si>
    <t>OISE</t>
  </si>
  <si>
    <t>ORNE</t>
  </si>
  <si>
    <t>PAS-DE-CALAIS</t>
  </si>
  <si>
    <t>PUY-DE-DOME</t>
  </si>
  <si>
    <t>PYRENEES-ATLANTIQUES</t>
  </si>
  <si>
    <t>HAUTES-PYRENEES</t>
  </si>
  <si>
    <t>PYRENEES-ORIENTALES</t>
  </si>
  <si>
    <t>BAS-RHIN</t>
  </si>
  <si>
    <t>HAUT-RHIN</t>
  </si>
  <si>
    <t>RHONE</t>
  </si>
  <si>
    <t>HAUTE-SAONE</t>
  </si>
  <si>
    <t>SAONE-ET-LOIRE</t>
  </si>
  <si>
    <t>SARTHE</t>
  </si>
  <si>
    <t>SAVOIE</t>
  </si>
  <si>
    <t>HAUTE-SAVOIE</t>
  </si>
  <si>
    <t>PARIS</t>
  </si>
  <si>
    <t>SEINE-MARITIME</t>
  </si>
  <si>
    <t>SEINE-ET-MARNE</t>
  </si>
  <si>
    <t>YVELINES</t>
  </si>
  <si>
    <t>DEUX-SEVRES</t>
  </si>
  <si>
    <t>SOMME</t>
  </si>
  <si>
    <t>TARN</t>
  </si>
  <si>
    <t>TARN-ET-GARONNE</t>
  </si>
  <si>
    <t>VAR</t>
  </si>
  <si>
    <t>VAUCLUSE</t>
  </si>
  <si>
    <t>VENDEE</t>
  </si>
  <si>
    <t>VIENNE</t>
  </si>
  <si>
    <t>HAUTE-VIENNE</t>
  </si>
  <si>
    <t>VOSGES</t>
  </si>
  <si>
    <t>YONNE</t>
  </si>
  <si>
    <t>TERRITOIRE DE BELFORT</t>
  </si>
  <si>
    <t>ESSONNE</t>
  </si>
  <si>
    <t>HAUTS-DE-SEINE</t>
  </si>
  <si>
    <t>SEINE-ST-DENIS</t>
  </si>
  <si>
    <t>VAL-DE-MARNE</t>
  </si>
  <si>
    <t>VAL-D'OISE</t>
  </si>
  <si>
    <t>Source : SNDS, traitement FNMF</t>
  </si>
  <si>
    <t>Hors population CSS et Outre-mer</t>
  </si>
  <si>
    <t>Dépassements facturés en Soins de ville par personne protégée en 2025 hors population CSS</t>
  </si>
  <si>
    <t>Total Dépassement soins de ville</t>
  </si>
  <si>
    <t>Reste à charge après AMO et avant AMC en Soins de ville par personne protégée en 2025 hors population CSS</t>
  </si>
  <si>
    <t>TM par personne protégée</t>
  </si>
  <si>
    <t>Dépassements facturés par personne protégée</t>
  </si>
  <si>
    <t>RAC par personne protégée après AMO</t>
  </si>
  <si>
    <t>CORSE</t>
  </si>
  <si>
    <t>FRANCE ENTIERE</t>
  </si>
  <si>
    <t>Pédicures/Podologues</t>
  </si>
  <si>
    <t>Transports</t>
  </si>
  <si>
    <t>100% SANTE HORS OPTIQUE ET 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</si>
</sst>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\ &quot;€&quot;;[Red]\-#,##0.0\ &quot;€&quot;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4472C4"/>
      <name val="Arial"/>
      <family val="2"/>
    </font>
    <font>
      <sz val="9"/>
      <color rgb="FF333333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7F7F7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3" fillId="0" borderId="1" xfId="0" applyFont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5" fillId="0" borderId="1" xfId="0" applyFont="1" applyBorder="1"/>
    <xf numFmtId="164" fontId="2" fillId="0" borderId="1" xfId="0" applyNumberFormat="1" applyFont="1" applyBorder="1"/>
    <xf numFmtId="0" fontId="6" fillId="0" borderId="0" xfId="0" applyFont="1"/>
    <xf numFmtId="0" fontId="7" fillId="0" borderId="0" xfId="0" applyFont="1"/>
    <xf numFmtId="8" fontId="6" fillId="0" borderId="1" xfId="0" applyNumberFormat="1" applyFont="1" applyBorder="1" applyAlignment="1">
      <alignment horizontal="center"/>
    </xf>
    <xf numFmtId="8" fontId="6" fillId="0" borderId="0" xfId="0" applyNumberFormat="1" applyFont="1"/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8" fontId="0" fillId="0" borderId="0" xfId="0" applyNumberFormat="1"/>
    <xf numFmtId="9" fontId="0" fillId="0" borderId="0" xfId="2" applyFont="1"/>
    <xf numFmtId="0" fontId="4" fillId="2" borderId="0" xfId="0" applyFont="1" applyFill="1" applyAlignment="1">
      <alignment horizontal="left"/>
    </xf>
    <xf numFmtId="8" fontId="7" fillId="0" borderId="1" xfId="0" applyNumberFormat="1" applyFont="1" applyBorder="1"/>
    <xf numFmtId="0" fontId="0" fillId="0" borderId="8" xfId="0" applyBorder="1"/>
    <xf numFmtId="0" fontId="5" fillId="0" borderId="0" xfId="0" applyFont="1"/>
    <xf numFmtId="8" fontId="0" fillId="0" borderId="0" xfId="1" applyNumberFormat="1" applyFont="1" applyBorder="1"/>
    <xf numFmtId="0" fontId="1" fillId="0" borderId="1" xfId="0" applyFont="1" applyBorder="1"/>
    <xf numFmtId="8" fontId="0" fillId="0" borderId="1" xfId="1" applyNumberFormat="1" applyFont="1" applyFill="1" applyBorder="1"/>
    <xf numFmtId="8" fontId="0" fillId="0" borderId="0" xfId="1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0" fillId="0" borderId="0" xfId="0" applyBorder="1"/>
    <xf numFmtId="165" fontId="0" fillId="0" borderId="0" xfId="3" applyNumberFormat="1" applyFont="1"/>
  </cellXfs>
  <cellStyles count="4">
    <cellStyle name="Milliers" xfId="3" builtinId="3"/>
    <cellStyle name="Monétaire" xfId="1" builtinId="4"/>
    <cellStyle name="Normal" xfId="0" builtinId="0"/>
    <cellStyle name="Pourcentage" xfId="2" builtinId="5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G136"/>
  <sheetViews>
    <sheetView tabSelected="1" topLeftCell="A77" zoomScaleNormal="100" workbookViewId="0">
      <selection activeCell="AA11" sqref="AA11"/>
    </sheetView>
  </sheetViews>
  <sheetFormatPr baseColWidth="10" defaultColWidth="11.44140625" defaultRowHeight="14.4" x14ac:dyDescent="0.3"/>
  <cols>
    <col min="1" max="1" width="15.5546875" customWidth="1"/>
    <col min="2" max="2" width="27.6640625" bestFit="1" customWidth="1"/>
    <col min="3" max="5" width="14.44140625" bestFit="1" customWidth="1"/>
    <col min="6" max="6" width="17.109375" bestFit="1" customWidth="1"/>
    <col min="7" max="7" width="14.109375" bestFit="1" customWidth="1"/>
    <col min="8" max="8" width="11.33203125" bestFit="1" customWidth="1"/>
    <col min="9" max="9" width="13.6640625" bestFit="1" customWidth="1"/>
    <col min="10" max="11" width="11.33203125" bestFit="1" customWidth="1"/>
    <col min="12" max="12" width="12.21875" bestFit="1" customWidth="1"/>
    <col min="13" max="13" width="14.6640625" bestFit="1" customWidth="1"/>
    <col min="14" max="14" width="12" bestFit="1" customWidth="1"/>
    <col min="15" max="15" width="11.44140625" bestFit="1" customWidth="1"/>
    <col min="16" max="16" width="19.33203125" bestFit="1" customWidth="1"/>
    <col min="17" max="17" width="13.88671875" bestFit="1" customWidth="1"/>
    <col min="18" max="18" width="12.88671875" bestFit="1" customWidth="1"/>
    <col min="19" max="19" width="12" bestFit="1" customWidth="1"/>
    <col min="20" max="23" width="11.33203125" bestFit="1" customWidth="1"/>
    <col min="24" max="24" width="14.5546875" bestFit="1" customWidth="1"/>
    <col min="25" max="25" width="15.109375" bestFit="1" customWidth="1"/>
    <col min="26" max="26" width="25" bestFit="1" customWidth="1"/>
    <col min="27" max="27" width="20.33203125" bestFit="1" customWidth="1"/>
    <col min="28" max="28" width="25.33203125" style="1" bestFit="1" customWidth="1"/>
    <col min="32" max="32" width="29" customWidth="1"/>
  </cols>
  <sheetData>
    <row r="2" spans="1:33" x14ac:dyDescent="0.3">
      <c r="A2" s="27" t="s">
        <v>0</v>
      </c>
      <c r="B2" s="27"/>
      <c r="C2" s="27"/>
      <c r="D2" s="27"/>
      <c r="Z2" s="1"/>
    </row>
    <row r="3" spans="1:33" s="2" customFormat="1" ht="33" customHeight="1" x14ac:dyDescent="0.3">
      <c r="A3" s="3" t="s">
        <v>1</v>
      </c>
      <c r="B3" s="3" t="s">
        <v>2</v>
      </c>
      <c r="C3" s="11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11" t="s">
        <v>14</v>
      </c>
      <c r="O3" s="11" t="s">
        <v>132</v>
      </c>
      <c r="P3" s="11" t="s">
        <v>15</v>
      </c>
      <c r="Q3" s="11" t="s">
        <v>16</v>
      </c>
      <c r="R3" s="11" t="s">
        <v>17</v>
      </c>
      <c r="S3" s="11" t="s">
        <v>18</v>
      </c>
      <c r="T3" s="11" t="s">
        <v>19</v>
      </c>
      <c r="U3" s="11" t="s">
        <v>20</v>
      </c>
      <c r="V3" s="12" t="s">
        <v>21</v>
      </c>
      <c r="W3" s="13" t="s">
        <v>22</v>
      </c>
      <c r="X3" s="14" t="s">
        <v>23</v>
      </c>
      <c r="Y3" s="11" t="s">
        <v>24</v>
      </c>
      <c r="Z3" s="11" t="s">
        <v>25</v>
      </c>
      <c r="AA3" s="3" t="s">
        <v>26</v>
      </c>
      <c r="AF3"/>
      <c r="AG3"/>
    </row>
    <row r="4" spans="1:33" x14ac:dyDescent="0.3">
      <c r="A4" s="4">
        <v>1</v>
      </c>
      <c r="B4" s="5" t="s">
        <v>27</v>
      </c>
      <c r="C4" s="23">
        <v>37.260609365761859</v>
      </c>
      <c r="D4" s="23">
        <v>14.349380244862479</v>
      </c>
      <c r="E4" s="23">
        <v>4.3307580067922622</v>
      </c>
      <c r="F4" s="23">
        <v>4.7722644333755611</v>
      </c>
      <c r="G4" s="23">
        <v>21.526917484523004</v>
      </c>
      <c r="H4" s="23">
        <v>27.703779266467969</v>
      </c>
      <c r="I4" s="23">
        <v>1.5542452723340776</v>
      </c>
      <c r="J4" s="23">
        <v>8.9784638981488101</v>
      </c>
      <c r="K4" s="23">
        <v>16.822166769141852</v>
      </c>
      <c r="L4" s="23">
        <v>0.55232702694939506</v>
      </c>
      <c r="M4" s="23">
        <v>4.796919887451315</v>
      </c>
      <c r="N4" s="23">
        <v>1.4918999547189515</v>
      </c>
      <c r="O4" s="23">
        <v>6.1780287472138429E-2</v>
      </c>
      <c r="P4" s="23">
        <v>18.328110462923192</v>
      </c>
      <c r="Q4" s="23">
        <v>0.26538985927435499</v>
      </c>
      <c r="R4" s="23">
        <v>7.2094254820537412E-2</v>
      </c>
      <c r="S4" s="23">
        <v>0.87302575188590847</v>
      </c>
      <c r="T4" s="23">
        <v>2.3827380109576293</v>
      </c>
      <c r="U4" s="23">
        <v>13.262770962649595</v>
      </c>
      <c r="V4" s="23">
        <v>3.4474602236307907</v>
      </c>
      <c r="W4" s="23">
        <v>1.2410896688458677</v>
      </c>
      <c r="X4" s="23">
        <v>20.199502727155668</v>
      </c>
      <c r="Y4" s="23">
        <v>3.7532674320862389</v>
      </c>
      <c r="Z4" s="23">
        <v>3.8463942605873394</v>
      </c>
      <c r="AA4" s="6">
        <f t="shared" ref="AA4:AA35" si="0">SUM(C4:Z4)</f>
        <v>211.87335551281683</v>
      </c>
    </row>
    <row r="5" spans="1:33" x14ac:dyDescent="0.3">
      <c r="A5" s="4">
        <v>2</v>
      </c>
      <c r="B5" s="5" t="s">
        <v>28</v>
      </c>
      <c r="C5" s="23">
        <v>53.893391897446172</v>
      </c>
      <c r="D5" s="23">
        <v>22.071286150754876</v>
      </c>
      <c r="E5" s="23">
        <v>6.872172368591329</v>
      </c>
      <c r="F5" s="23">
        <v>5.9357421711813592</v>
      </c>
      <c r="G5" s="23">
        <v>26.679943866806841</v>
      </c>
      <c r="H5" s="23">
        <v>29.583548633432617</v>
      </c>
      <c r="I5" s="23">
        <v>0.96381085418651202</v>
      </c>
      <c r="J5" s="23">
        <v>15.330818942757922</v>
      </c>
      <c r="K5" s="23">
        <v>15.59377494924008</v>
      </c>
      <c r="L5" s="23">
        <v>0.94271037947788838</v>
      </c>
      <c r="M5" s="23">
        <v>3.4851603966361693</v>
      </c>
      <c r="N5" s="23">
        <v>2.0508394328919399</v>
      </c>
      <c r="O5" s="23">
        <v>5.7748580578026044E-2</v>
      </c>
      <c r="P5" s="23">
        <v>29.373293064959928</v>
      </c>
      <c r="Q5" s="23">
        <v>0.54835653694108899</v>
      </c>
      <c r="R5" s="23">
        <v>5.4013675527862771E-2</v>
      </c>
      <c r="S5" s="23">
        <v>1.2143907100110736</v>
      </c>
      <c r="T5" s="23">
        <v>2.5790053026340622</v>
      </c>
      <c r="U5" s="23">
        <v>15.266605241651387</v>
      </c>
      <c r="V5" s="23">
        <v>7.6987522468829717</v>
      </c>
      <c r="W5" s="23">
        <v>0.99452436800122679</v>
      </c>
      <c r="X5" s="23">
        <v>18.62933232199131</v>
      </c>
      <c r="Y5" s="23">
        <v>5.3210691898597986</v>
      </c>
      <c r="Z5" s="23">
        <v>3.0070722733657407</v>
      </c>
      <c r="AA5" s="6">
        <f t="shared" si="0"/>
        <v>268.14736355580811</v>
      </c>
    </row>
    <row r="6" spans="1:33" x14ac:dyDescent="0.3">
      <c r="A6" s="4">
        <v>3</v>
      </c>
      <c r="B6" s="5" t="s">
        <v>29</v>
      </c>
      <c r="C6" s="23">
        <v>42.722303813344297</v>
      </c>
      <c r="D6" s="23">
        <v>17.969168738334925</v>
      </c>
      <c r="E6" s="23">
        <v>5.7154153950972626</v>
      </c>
      <c r="F6" s="23">
        <v>5.3505607601607599</v>
      </c>
      <c r="G6" s="23">
        <v>20.717717885475288</v>
      </c>
      <c r="H6" s="23">
        <v>26.630660299469213</v>
      </c>
      <c r="I6" s="23">
        <v>1.3126113431187723</v>
      </c>
      <c r="J6" s="23">
        <v>11.728340702848438</v>
      </c>
      <c r="K6" s="23">
        <v>22.140963467236855</v>
      </c>
      <c r="L6" s="23">
        <v>0.30999416414548009</v>
      </c>
      <c r="M6" s="23">
        <v>2.1707884047334067</v>
      </c>
      <c r="N6" s="23">
        <v>1.4072821277442458</v>
      </c>
      <c r="O6" s="23">
        <v>3.8279143980640334E-2</v>
      </c>
      <c r="P6" s="23">
        <v>21.727687095551211</v>
      </c>
      <c r="Q6" s="23">
        <v>0.32238792532077792</v>
      </c>
      <c r="R6" s="23">
        <v>6.6424225577455739E-2</v>
      </c>
      <c r="S6" s="23">
        <v>1.0711432912333418</v>
      </c>
      <c r="T6" s="23">
        <v>2.8250707885708093</v>
      </c>
      <c r="U6" s="23">
        <v>15.226841551112086</v>
      </c>
      <c r="V6" s="23">
        <v>5.2275515613095846</v>
      </c>
      <c r="W6" s="23">
        <v>3.5182613128029221</v>
      </c>
      <c r="X6" s="23">
        <v>18.900638452085516</v>
      </c>
      <c r="Y6" s="23">
        <v>5.3155481050439359</v>
      </c>
      <c r="Z6" s="23">
        <v>3.6266369104219605</v>
      </c>
      <c r="AA6" s="6">
        <f t="shared" si="0"/>
        <v>236.04227746471918</v>
      </c>
    </row>
    <row r="7" spans="1:33" x14ac:dyDescent="0.3">
      <c r="A7" s="4">
        <v>4</v>
      </c>
      <c r="B7" s="5" t="s">
        <v>30</v>
      </c>
      <c r="C7" s="23">
        <v>34.70616122000375</v>
      </c>
      <c r="D7" s="23">
        <v>16.273369273001268</v>
      </c>
      <c r="E7" s="23">
        <v>4.6892434194621497</v>
      </c>
      <c r="F7" s="23">
        <v>5.0796047988094148</v>
      </c>
      <c r="G7" s="23">
        <v>21.804997288184989</v>
      </c>
      <c r="H7" s="23">
        <v>33.503959178183756</v>
      </c>
      <c r="I7" s="23">
        <v>1.4229184158915669</v>
      </c>
      <c r="J7" s="23">
        <v>13.191781149628968</v>
      </c>
      <c r="K7" s="23">
        <v>25.134671984041695</v>
      </c>
      <c r="L7" s="23">
        <v>1.4015694944572179</v>
      </c>
      <c r="M7" s="23">
        <v>4.5407644551059505</v>
      </c>
      <c r="N7" s="23">
        <v>1.6681986550476202</v>
      </c>
      <c r="O7" s="23">
        <v>4.2126693962103459E-2</v>
      </c>
      <c r="P7" s="23">
        <v>21.431018840140478</v>
      </c>
      <c r="Q7" s="23">
        <v>0.41437837460306831</v>
      </c>
      <c r="R7" s="23">
        <v>5.6096875478180749E-2</v>
      </c>
      <c r="S7" s="23">
        <v>1.3012535934411471</v>
      </c>
      <c r="T7" s="23">
        <v>2.7792975904502106</v>
      </c>
      <c r="U7" s="23">
        <v>16.115842021204905</v>
      </c>
      <c r="V7" s="23">
        <v>7.2421304046060895</v>
      </c>
      <c r="W7" s="23">
        <v>2.9493863779012339</v>
      </c>
      <c r="X7" s="23">
        <v>25.044968861760765</v>
      </c>
      <c r="Y7" s="23">
        <v>5.3689324038595458</v>
      </c>
      <c r="Z7" s="23">
        <v>3.8616103322363164</v>
      </c>
      <c r="AA7" s="6">
        <f t="shared" si="0"/>
        <v>250.02428170146234</v>
      </c>
    </row>
    <row r="8" spans="1:33" x14ac:dyDescent="0.3">
      <c r="A8" s="4">
        <v>5</v>
      </c>
      <c r="B8" s="5" t="s">
        <v>31</v>
      </c>
      <c r="C8" s="23">
        <v>36.298580416576854</v>
      </c>
      <c r="D8" s="23">
        <v>15.518198661297898</v>
      </c>
      <c r="E8" s="23">
        <v>4.17759466196601</v>
      </c>
      <c r="F8" s="23">
        <v>5.0098887966473287</v>
      </c>
      <c r="G8" s="23">
        <v>27.958048467430274</v>
      </c>
      <c r="H8" s="23">
        <v>29.047013652287241</v>
      </c>
      <c r="I8" s="23">
        <v>1.2155014087005818</v>
      </c>
      <c r="J8" s="23">
        <v>10.909733873147626</v>
      </c>
      <c r="K8" s="23">
        <v>37.641584107697945</v>
      </c>
      <c r="L8" s="23">
        <v>0.93027905278458034</v>
      </c>
      <c r="M8" s="23">
        <v>6.4484022903415754</v>
      </c>
      <c r="N8" s="23">
        <v>1.8469330830158264</v>
      </c>
      <c r="O8" s="23">
        <v>7.0549098362559667E-2</v>
      </c>
      <c r="P8" s="23">
        <v>21.392777244577694</v>
      </c>
      <c r="Q8" s="23">
        <v>0.36168119074942784</v>
      </c>
      <c r="R8" s="23">
        <v>6.3320880147462691E-2</v>
      </c>
      <c r="S8" s="23">
        <v>1.0853871562617337</v>
      </c>
      <c r="T8" s="23">
        <v>3.6323065635259919</v>
      </c>
      <c r="U8" s="23">
        <v>15.977301197881083</v>
      </c>
      <c r="V8" s="23">
        <v>6.5715110560071643</v>
      </c>
      <c r="W8" s="23">
        <v>1.9845091816549638</v>
      </c>
      <c r="X8" s="23">
        <v>24.462659714166278</v>
      </c>
      <c r="Y8" s="23">
        <v>4.5278202328817594</v>
      </c>
      <c r="Z8" s="23">
        <v>3.9697859981184216</v>
      </c>
      <c r="AA8" s="6">
        <f t="shared" si="0"/>
        <v>261.1013679862283</v>
      </c>
    </row>
    <row r="9" spans="1:33" x14ac:dyDescent="0.3">
      <c r="A9" s="4">
        <v>6</v>
      </c>
      <c r="B9" s="5" t="s">
        <v>32</v>
      </c>
      <c r="C9" s="23">
        <v>45.348787035501488</v>
      </c>
      <c r="D9" s="23">
        <v>22.741722413882613</v>
      </c>
      <c r="E9" s="23">
        <v>6.5925933634689065</v>
      </c>
      <c r="F9" s="23">
        <v>6.1476338549997358</v>
      </c>
      <c r="G9" s="23">
        <v>29.202097573445421</v>
      </c>
      <c r="H9" s="23">
        <v>55.715253922460064</v>
      </c>
      <c r="I9" s="23">
        <v>0.81476594284655335</v>
      </c>
      <c r="J9" s="23">
        <v>18.744439644013138</v>
      </c>
      <c r="K9" s="23">
        <v>34.191613981692647</v>
      </c>
      <c r="L9" s="23">
        <v>1.6488330912271696</v>
      </c>
      <c r="M9" s="23">
        <v>5.6826098053404337</v>
      </c>
      <c r="N9" s="23">
        <v>2.0345046143445722</v>
      </c>
      <c r="O9" s="23">
        <v>4.4186312364978199E-2</v>
      </c>
      <c r="P9" s="23">
        <v>22.529339818930548</v>
      </c>
      <c r="Q9" s="23">
        <v>0.54157034323342323</v>
      </c>
      <c r="R9" s="23">
        <v>8.2596700577324766E-2</v>
      </c>
      <c r="S9" s="23">
        <v>1.4019701337932304</v>
      </c>
      <c r="T9" s="23">
        <v>2.5457715602775912</v>
      </c>
      <c r="U9" s="23">
        <v>23.241913158301656</v>
      </c>
      <c r="V9" s="23">
        <v>6.7490409590554616</v>
      </c>
      <c r="W9" s="23">
        <v>0.99551982335778333</v>
      </c>
      <c r="X9" s="23">
        <v>31.919601604455707</v>
      </c>
      <c r="Y9" s="23">
        <v>6.4356691899619758</v>
      </c>
      <c r="Z9" s="23">
        <v>4.5141860106341571</v>
      </c>
      <c r="AA9" s="6">
        <f>SUM(C9:Z9)</f>
        <v>329.86622085816651</v>
      </c>
    </row>
    <row r="10" spans="1:33" x14ac:dyDescent="0.3">
      <c r="A10" s="4">
        <v>7</v>
      </c>
      <c r="B10" s="5" t="s">
        <v>33</v>
      </c>
      <c r="C10" s="23">
        <v>37.242683716170944</v>
      </c>
      <c r="D10" s="23">
        <v>16.993778633178106</v>
      </c>
      <c r="E10" s="23">
        <v>4.2628525197897797</v>
      </c>
      <c r="F10" s="23">
        <v>5.0062906380843426</v>
      </c>
      <c r="G10" s="23">
        <v>20.88827573197927</v>
      </c>
      <c r="H10" s="23">
        <v>25.863338163569395</v>
      </c>
      <c r="I10" s="23">
        <v>1.2884589679852458</v>
      </c>
      <c r="J10" s="23">
        <v>11.409475502972827</v>
      </c>
      <c r="K10" s="23">
        <v>22.135245542526</v>
      </c>
      <c r="L10" s="23">
        <v>0.61429682969869659</v>
      </c>
      <c r="M10" s="23">
        <v>4.4712289237967235</v>
      </c>
      <c r="N10" s="23">
        <v>2.0385027876559798</v>
      </c>
      <c r="O10" s="23">
        <v>4.5557593357031835E-2</v>
      </c>
      <c r="P10" s="23">
        <v>23.445408277614479</v>
      </c>
      <c r="Q10" s="23">
        <v>0.36443097670681068</v>
      </c>
      <c r="R10" s="23">
        <v>7.3396311225328512E-2</v>
      </c>
      <c r="S10" s="23">
        <v>1.2899318291222284</v>
      </c>
      <c r="T10" s="23">
        <v>3.0966183179318052</v>
      </c>
      <c r="U10" s="23">
        <v>13.438778634174296</v>
      </c>
      <c r="V10" s="23">
        <v>6.0543810138444725</v>
      </c>
      <c r="W10" s="23">
        <v>2.4707896531722904</v>
      </c>
      <c r="X10" s="23">
        <v>20.645435861015233</v>
      </c>
      <c r="Y10" s="23">
        <v>5.0636123967653432</v>
      </c>
      <c r="Z10" s="23">
        <v>4.3056208218322283</v>
      </c>
      <c r="AA10" s="6">
        <f t="shared" si="0"/>
        <v>232.50838964416891</v>
      </c>
    </row>
    <row r="11" spans="1:33" x14ac:dyDescent="0.3">
      <c r="A11" s="4">
        <v>8</v>
      </c>
      <c r="B11" s="5" t="s">
        <v>34</v>
      </c>
      <c r="C11" s="23">
        <v>53.605033667219686</v>
      </c>
      <c r="D11" s="23">
        <v>25.499138626758246</v>
      </c>
      <c r="E11" s="23">
        <v>6.7718253389680347</v>
      </c>
      <c r="F11" s="23">
        <v>5.7949196408745589</v>
      </c>
      <c r="G11" s="23">
        <v>26.504264307852438</v>
      </c>
      <c r="H11" s="23">
        <v>26.526699262179889</v>
      </c>
      <c r="I11" s="23">
        <v>1.2667466082819245</v>
      </c>
      <c r="J11" s="23">
        <v>12.34342579802008</v>
      </c>
      <c r="K11" s="23">
        <v>24.613134121791859</v>
      </c>
      <c r="L11" s="23">
        <v>0.42526584153596453</v>
      </c>
      <c r="M11" s="23">
        <v>5.2775351065545983</v>
      </c>
      <c r="N11" s="23">
        <v>1.5319058043642888</v>
      </c>
      <c r="O11" s="23">
        <v>6.8341171624220723E-2</v>
      </c>
      <c r="P11" s="23">
        <v>25.088865119257253</v>
      </c>
      <c r="Q11" s="23">
        <v>0.40443830217674942</v>
      </c>
      <c r="R11" s="23">
        <v>4.5886261174650979E-2</v>
      </c>
      <c r="S11" s="23">
        <v>1.3820385438020892</v>
      </c>
      <c r="T11" s="23">
        <v>2.763978672644761</v>
      </c>
      <c r="U11" s="23">
        <v>14.913669556927294</v>
      </c>
      <c r="V11" s="23">
        <v>8.3634976142578381</v>
      </c>
      <c r="W11" s="23">
        <v>1.1317707998132172</v>
      </c>
      <c r="X11" s="23">
        <v>19.826051331146431</v>
      </c>
      <c r="Y11" s="23">
        <v>4.9505141348400112</v>
      </c>
      <c r="Z11" s="23">
        <v>2.575249397489916</v>
      </c>
      <c r="AA11" s="6">
        <f t="shared" si="0"/>
        <v>271.67419502955602</v>
      </c>
    </row>
    <row r="12" spans="1:33" x14ac:dyDescent="0.3">
      <c r="A12" s="4">
        <v>9</v>
      </c>
      <c r="B12" s="5" t="s">
        <v>35</v>
      </c>
      <c r="C12" s="23">
        <v>41.416551797276412</v>
      </c>
      <c r="D12" s="23">
        <v>16.385119692776005</v>
      </c>
      <c r="E12" s="23">
        <v>5.7403982393449047</v>
      </c>
      <c r="F12" s="23">
        <v>5.3139030131173755</v>
      </c>
      <c r="G12" s="23">
        <v>24.051436053998611</v>
      </c>
      <c r="H12" s="23">
        <v>24.81561044776528</v>
      </c>
      <c r="I12" s="23">
        <v>1.1569377347812964</v>
      </c>
      <c r="J12" s="23">
        <v>15.4967496321499</v>
      </c>
      <c r="K12" s="23">
        <v>32.678711850539514</v>
      </c>
      <c r="L12" s="23">
        <v>1.3196956000039568</v>
      </c>
      <c r="M12" s="23">
        <v>4.045979535598712</v>
      </c>
      <c r="N12" s="23">
        <v>2.3763772618268111</v>
      </c>
      <c r="O12" s="23">
        <v>7.9014142311331664E-2</v>
      </c>
      <c r="P12" s="23">
        <v>23.677410069467612</v>
      </c>
      <c r="Q12" s="23">
        <v>0.40127057593951615</v>
      </c>
      <c r="R12" s="23">
        <v>6.3770463998698304E-2</v>
      </c>
      <c r="S12" s="23">
        <v>1.3579717649473249</v>
      </c>
      <c r="T12" s="23">
        <v>3.3104644708465898</v>
      </c>
      <c r="U12" s="23">
        <v>14.537802202783805</v>
      </c>
      <c r="V12" s="23">
        <v>9.3629054803875977</v>
      </c>
      <c r="W12" s="23">
        <v>2.066507331684206</v>
      </c>
      <c r="X12" s="23">
        <v>23.89889648105607</v>
      </c>
      <c r="Y12" s="23">
        <v>5.7730481496946684</v>
      </c>
      <c r="Z12" s="23">
        <v>3.8404145244561443</v>
      </c>
      <c r="AA12" s="6">
        <f t="shared" si="0"/>
        <v>263.16694651675238</v>
      </c>
    </row>
    <row r="13" spans="1:33" x14ac:dyDescent="0.3">
      <c r="A13" s="4">
        <v>10</v>
      </c>
      <c r="B13" s="5" t="s">
        <v>36</v>
      </c>
      <c r="C13" s="23">
        <v>46.398392525924187</v>
      </c>
      <c r="D13" s="23">
        <v>17.308228572947051</v>
      </c>
      <c r="E13" s="23">
        <v>5.0826502380058898</v>
      </c>
      <c r="F13" s="23">
        <v>5.3599419433932267</v>
      </c>
      <c r="G13" s="23">
        <v>25.40196169338013</v>
      </c>
      <c r="H13" s="23">
        <v>28.642061754801269</v>
      </c>
      <c r="I13" s="23">
        <v>1.3225881388852712</v>
      </c>
      <c r="J13" s="23">
        <v>10.427479588570476</v>
      </c>
      <c r="K13" s="23">
        <v>19.434528550125666</v>
      </c>
      <c r="L13" s="23">
        <v>0.50731277757414039</v>
      </c>
      <c r="M13" s="23">
        <v>2.5794760936261176</v>
      </c>
      <c r="N13" s="23">
        <v>1.196336988211101</v>
      </c>
      <c r="O13" s="23">
        <v>5.1330106076718722E-2</v>
      </c>
      <c r="P13" s="23">
        <v>22.290868267962395</v>
      </c>
      <c r="Q13" s="23">
        <v>0.31506553986896596</v>
      </c>
      <c r="R13" s="23">
        <v>5.6416451681451964E-2</v>
      </c>
      <c r="S13" s="23">
        <v>1.0728685674041012</v>
      </c>
      <c r="T13" s="23">
        <v>2.8586431497382283</v>
      </c>
      <c r="U13" s="23">
        <v>16.545953102702008</v>
      </c>
      <c r="V13" s="23">
        <v>6.719068316312077</v>
      </c>
      <c r="W13" s="23">
        <v>1.2851570487759965</v>
      </c>
      <c r="X13" s="23">
        <v>19.158200882224186</v>
      </c>
      <c r="Y13" s="23">
        <v>3.9146840420635747</v>
      </c>
      <c r="Z13" s="23">
        <v>2.7646349718004517</v>
      </c>
      <c r="AA13" s="6">
        <f t="shared" si="0"/>
        <v>240.69384931205465</v>
      </c>
    </row>
    <row r="14" spans="1:33" x14ac:dyDescent="0.3">
      <c r="A14" s="4">
        <v>11</v>
      </c>
      <c r="B14" s="5" t="s">
        <v>37</v>
      </c>
      <c r="C14" s="23">
        <v>46.251901163154493</v>
      </c>
      <c r="D14" s="23">
        <v>20.557729704966061</v>
      </c>
      <c r="E14" s="23">
        <v>6.0964643115035146</v>
      </c>
      <c r="F14" s="23">
        <v>6.0028325499932027</v>
      </c>
      <c r="G14" s="23">
        <v>23.158438853659046</v>
      </c>
      <c r="H14" s="23">
        <v>34.436242813747434</v>
      </c>
      <c r="I14" s="23">
        <v>1.3304889115521261</v>
      </c>
      <c r="J14" s="23">
        <v>14.256919525118626</v>
      </c>
      <c r="K14" s="23">
        <v>33.544178740009741</v>
      </c>
      <c r="L14" s="23">
        <v>1.1073932756445861</v>
      </c>
      <c r="M14" s="23">
        <v>3.4219235983425151</v>
      </c>
      <c r="N14" s="23">
        <v>2.3387140254561953</v>
      </c>
      <c r="O14" s="23">
        <v>7.1084893488504011E-2</v>
      </c>
      <c r="P14" s="23">
        <v>27.389890924111718</v>
      </c>
      <c r="Q14" s="23">
        <v>0.58356046485242352</v>
      </c>
      <c r="R14" s="23">
        <v>9.315802746322388E-2</v>
      </c>
      <c r="S14" s="23">
        <v>1.5929078547450632</v>
      </c>
      <c r="T14" s="23">
        <v>2.703442212650387</v>
      </c>
      <c r="U14" s="23">
        <v>18.577232823274919</v>
      </c>
      <c r="V14" s="23">
        <v>6.1258285943414004</v>
      </c>
      <c r="W14" s="23">
        <v>1.9777851102468589</v>
      </c>
      <c r="X14" s="23">
        <v>22.190543022266517</v>
      </c>
      <c r="Y14" s="23">
        <v>6.3310506426621327</v>
      </c>
      <c r="Z14" s="23">
        <v>4.0018357123114541</v>
      </c>
      <c r="AA14" s="6">
        <f t="shared" si="0"/>
        <v>284.14154775556221</v>
      </c>
    </row>
    <row r="15" spans="1:33" x14ac:dyDescent="0.3">
      <c r="A15" s="4">
        <v>12</v>
      </c>
      <c r="B15" s="5" t="s">
        <v>38</v>
      </c>
      <c r="C15" s="23">
        <v>42.076858715633001</v>
      </c>
      <c r="D15" s="23">
        <v>17.164217456635939</v>
      </c>
      <c r="E15" s="23">
        <v>4.5090438736588592</v>
      </c>
      <c r="F15" s="23">
        <v>5.5103646472875329</v>
      </c>
      <c r="G15" s="23">
        <v>21.317925369072288</v>
      </c>
      <c r="H15" s="23">
        <v>22.923629338442908</v>
      </c>
      <c r="I15" s="23">
        <v>1.534714583291688</v>
      </c>
      <c r="J15" s="23">
        <v>15.112901857878084</v>
      </c>
      <c r="K15" s="23">
        <v>29.24410418080619</v>
      </c>
      <c r="L15" s="23">
        <v>0.83905186179392455</v>
      </c>
      <c r="M15" s="23">
        <v>4.0791630578888416</v>
      </c>
      <c r="N15" s="23">
        <v>2.8524108521243181</v>
      </c>
      <c r="O15" s="23">
        <v>5.0363822645291212E-2</v>
      </c>
      <c r="P15" s="23">
        <v>24.639115253380975</v>
      </c>
      <c r="Q15" s="23">
        <v>0.34366526999261654</v>
      </c>
      <c r="R15" s="23">
        <v>0.10317838767277948</v>
      </c>
      <c r="S15" s="23">
        <v>1.741898861815478</v>
      </c>
      <c r="T15" s="23">
        <v>2.8852227779913791</v>
      </c>
      <c r="U15" s="23">
        <v>14.340897802642738</v>
      </c>
      <c r="V15" s="23">
        <v>10.018294062276652</v>
      </c>
      <c r="W15" s="23">
        <v>2.7105304179896703</v>
      </c>
      <c r="X15" s="23">
        <v>21.868933208326531</v>
      </c>
      <c r="Y15" s="23">
        <v>5.8595286712278529</v>
      </c>
      <c r="Z15" s="23">
        <v>4.0462244916454697</v>
      </c>
      <c r="AA15" s="6">
        <f t="shared" si="0"/>
        <v>255.77223882212098</v>
      </c>
    </row>
    <row r="16" spans="1:33" x14ac:dyDescent="0.3">
      <c r="A16" s="4">
        <v>13</v>
      </c>
      <c r="B16" s="5" t="s">
        <v>39</v>
      </c>
      <c r="C16" s="23">
        <v>45.203344867692053</v>
      </c>
      <c r="D16" s="23">
        <v>21.901146943539867</v>
      </c>
      <c r="E16" s="23">
        <v>6.4873014878769641</v>
      </c>
      <c r="F16" s="23">
        <v>6.1833579320053254</v>
      </c>
      <c r="G16" s="23">
        <v>30.249248577159733</v>
      </c>
      <c r="H16" s="23">
        <v>48.000229985296805</v>
      </c>
      <c r="I16" s="23">
        <v>1.3189805532177752</v>
      </c>
      <c r="J16" s="23">
        <v>20.073894049705064</v>
      </c>
      <c r="K16" s="23">
        <v>42.691780169798889</v>
      </c>
      <c r="L16" s="23">
        <v>1.693830207971613</v>
      </c>
      <c r="M16" s="23">
        <v>5.9841613698878913</v>
      </c>
      <c r="N16" s="23">
        <v>2.943709708636125</v>
      </c>
      <c r="O16" s="23">
        <v>9.2426518043424194E-2</v>
      </c>
      <c r="P16" s="23">
        <v>25.676460394438976</v>
      </c>
      <c r="Q16" s="23">
        <v>0.57853817692635456</v>
      </c>
      <c r="R16" s="23">
        <v>0.13045960956611055</v>
      </c>
      <c r="S16" s="23">
        <v>1.5433724473991548</v>
      </c>
      <c r="T16" s="23">
        <v>2.2177465674861954</v>
      </c>
      <c r="U16" s="23">
        <v>22.052793209613583</v>
      </c>
      <c r="V16" s="23">
        <v>7.0066896483401884</v>
      </c>
      <c r="W16" s="23">
        <v>1.0868733398643893</v>
      </c>
      <c r="X16" s="23">
        <v>30.183690730003388</v>
      </c>
      <c r="Y16" s="23">
        <v>5.9982048734174205</v>
      </c>
      <c r="Z16" s="23">
        <v>3.9971671528780792</v>
      </c>
      <c r="AA16" s="6">
        <f t="shared" si="0"/>
        <v>333.29540852076542</v>
      </c>
    </row>
    <row r="17" spans="1:27" x14ac:dyDescent="0.3">
      <c r="A17" s="4">
        <v>14</v>
      </c>
      <c r="B17" s="5" t="s">
        <v>40</v>
      </c>
      <c r="C17" s="23">
        <v>47.776898068144831</v>
      </c>
      <c r="D17" s="23">
        <v>18.377966623283857</v>
      </c>
      <c r="E17" s="23">
        <v>5.6720283904204631</v>
      </c>
      <c r="F17" s="23">
        <v>5.7029488261542554</v>
      </c>
      <c r="G17" s="23">
        <v>28.131932684988929</v>
      </c>
      <c r="H17" s="23">
        <v>33.885477465843508</v>
      </c>
      <c r="I17" s="23">
        <v>1.129963959383401</v>
      </c>
      <c r="J17" s="23">
        <v>9.6105625152671941</v>
      </c>
      <c r="K17" s="23">
        <v>19.753848073640981</v>
      </c>
      <c r="L17" s="23">
        <v>0.72541283505181842</v>
      </c>
      <c r="M17" s="23">
        <v>5.2840719842354771</v>
      </c>
      <c r="N17" s="23">
        <v>1.3072972923730946</v>
      </c>
      <c r="O17" s="23">
        <v>7.5886671883602819E-2</v>
      </c>
      <c r="P17" s="23">
        <v>22.014875195671127</v>
      </c>
      <c r="Q17" s="23">
        <v>0.39000803750549207</v>
      </c>
      <c r="R17" s="23">
        <v>7.2394212601810282E-2</v>
      </c>
      <c r="S17" s="23">
        <v>1.2487175664479289</v>
      </c>
      <c r="T17" s="23">
        <v>2.8290033563726191</v>
      </c>
      <c r="U17" s="23">
        <v>15.695602559979969</v>
      </c>
      <c r="V17" s="23">
        <v>6.4984105520093465</v>
      </c>
      <c r="W17" s="23">
        <v>1.0519317175578389</v>
      </c>
      <c r="X17" s="23">
        <v>20.137246791438123</v>
      </c>
      <c r="Y17" s="23">
        <v>3.8672313495415667</v>
      </c>
      <c r="Z17" s="23">
        <v>3.4740498643286006</v>
      </c>
      <c r="AA17" s="6">
        <f t="shared" si="0"/>
        <v>254.71376659412581</v>
      </c>
    </row>
    <row r="18" spans="1:27" x14ac:dyDescent="0.3">
      <c r="A18" s="4">
        <v>15</v>
      </c>
      <c r="B18" s="5" t="s">
        <v>41</v>
      </c>
      <c r="C18" s="23">
        <v>46.849097613069638</v>
      </c>
      <c r="D18" s="23">
        <v>18.52833771408811</v>
      </c>
      <c r="E18" s="23">
        <v>6.094783254035403</v>
      </c>
      <c r="F18" s="23">
        <v>5.9708394817010335</v>
      </c>
      <c r="G18" s="23">
        <v>21.95207011466794</v>
      </c>
      <c r="H18" s="23">
        <v>22.125738788133347</v>
      </c>
      <c r="I18" s="23">
        <v>0.94417490724977204</v>
      </c>
      <c r="J18" s="23">
        <v>13.322622485862704</v>
      </c>
      <c r="K18" s="23">
        <v>19.925411145183695</v>
      </c>
      <c r="L18" s="23">
        <v>0.70668317983307749</v>
      </c>
      <c r="M18" s="23">
        <v>2.0287903652412291</v>
      </c>
      <c r="N18" s="23">
        <v>1.5323833489015504</v>
      </c>
      <c r="O18" s="23">
        <v>2.6428782965832474E-2</v>
      </c>
      <c r="P18" s="23">
        <v>26.367811711912534</v>
      </c>
      <c r="Q18" s="23">
        <v>0.24495610760112113</v>
      </c>
      <c r="R18" s="23">
        <v>7.8076285478630422E-2</v>
      </c>
      <c r="S18" s="23">
        <v>1.1950799689062428</v>
      </c>
      <c r="T18" s="23">
        <v>2.7559959269826799</v>
      </c>
      <c r="U18" s="23">
        <v>16.728291738176143</v>
      </c>
      <c r="V18" s="23">
        <v>8.8558717559908313</v>
      </c>
      <c r="W18" s="23">
        <v>1.4433362562785705</v>
      </c>
      <c r="X18" s="23">
        <v>18.92451166831902</v>
      </c>
      <c r="Y18" s="23">
        <v>5.99657782729264</v>
      </c>
      <c r="Z18" s="23">
        <v>2.9436732271548305</v>
      </c>
      <c r="AA18" s="6">
        <f t="shared" si="0"/>
        <v>245.54154365502657</v>
      </c>
    </row>
    <row r="19" spans="1:27" x14ac:dyDescent="0.3">
      <c r="A19" s="4">
        <v>16</v>
      </c>
      <c r="B19" s="5" t="s">
        <v>42</v>
      </c>
      <c r="C19" s="23">
        <v>43.289241900087873</v>
      </c>
      <c r="D19" s="23">
        <v>19.525627673477196</v>
      </c>
      <c r="E19" s="23">
        <v>6.4594992224776799</v>
      </c>
      <c r="F19" s="23">
        <v>5.7388540712465073</v>
      </c>
      <c r="G19" s="23">
        <v>22.608822358983442</v>
      </c>
      <c r="H19" s="23">
        <v>26.44800531061253</v>
      </c>
      <c r="I19" s="23">
        <v>1.1152624095439572</v>
      </c>
      <c r="J19" s="23">
        <v>9.9367298885145292</v>
      </c>
      <c r="K19" s="23">
        <v>17.628064528740186</v>
      </c>
      <c r="L19" s="23">
        <v>0.60697320147080913</v>
      </c>
      <c r="M19" s="23">
        <v>2.735415180175905</v>
      </c>
      <c r="N19" s="23">
        <v>2.3275670607915075</v>
      </c>
      <c r="O19" s="23">
        <v>5.9896080327213719E-2</v>
      </c>
      <c r="P19" s="23">
        <v>27.889024947379074</v>
      </c>
      <c r="Q19" s="23">
        <v>0.35149137274528647</v>
      </c>
      <c r="R19" s="23">
        <v>5.9548090750109202E-2</v>
      </c>
      <c r="S19" s="23">
        <v>1.1440594863032869</v>
      </c>
      <c r="T19" s="23">
        <v>2.7561720825084315</v>
      </c>
      <c r="U19" s="23">
        <v>14.262747047387991</v>
      </c>
      <c r="V19" s="23">
        <v>5.3917462368568279</v>
      </c>
      <c r="W19" s="23">
        <v>1.5014275703612445</v>
      </c>
      <c r="X19" s="23">
        <v>19.152929359281259</v>
      </c>
      <c r="Y19" s="23">
        <v>4.1404232743459932</v>
      </c>
      <c r="Z19" s="23">
        <v>3.8617194913477411</v>
      </c>
      <c r="AA19" s="6">
        <f t="shared" si="0"/>
        <v>238.9912478457166</v>
      </c>
    </row>
    <row r="20" spans="1:27" x14ac:dyDescent="0.3">
      <c r="A20" s="4">
        <v>17</v>
      </c>
      <c r="B20" s="5" t="s">
        <v>43</v>
      </c>
      <c r="C20" s="23">
        <v>47.333067750725483</v>
      </c>
      <c r="D20" s="23">
        <v>20.456059348620283</v>
      </c>
      <c r="E20" s="23">
        <v>6.0680748898778418</v>
      </c>
      <c r="F20" s="23">
        <v>6.077812412487674</v>
      </c>
      <c r="G20" s="23">
        <v>27.644346727939968</v>
      </c>
      <c r="H20" s="23">
        <v>31.023711053115818</v>
      </c>
      <c r="I20" s="23">
        <v>1.3154969721410001</v>
      </c>
      <c r="J20" s="23">
        <v>12.310849541171464</v>
      </c>
      <c r="K20" s="23">
        <v>27.613786669952617</v>
      </c>
      <c r="L20" s="23">
        <v>1.2609563526891177</v>
      </c>
      <c r="M20" s="23">
        <v>3.5671574392238696</v>
      </c>
      <c r="N20" s="23">
        <v>2.7151932456391941</v>
      </c>
      <c r="O20" s="23">
        <v>6.2468039455373242E-2</v>
      </c>
      <c r="P20" s="23">
        <v>25.15290807395343</v>
      </c>
      <c r="Q20" s="23">
        <v>0.35173766966308539</v>
      </c>
      <c r="R20" s="23">
        <v>5.4441372430820235E-2</v>
      </c>
      <c r="S20" s="23">
        <v>1.4464322478028517</v>
      </c>
      <c r="T20" s="23">
        <v>3.2826995401966714</v>
      </c>
      <c r="U20" s="23">
        <v>16.439170067869266</v>
      </c>
      <c r="V20" s="23">
        <v>4.7699653089299829</v>
      </c>
      <c r="W20" s="23">
        <v>2.6931789596079359</v>
      </c>
      <c r="X20" s="23">
        <v>21.861954099312747</v>
      </c>
      <c r="Y20" s="23">
        <v>4.3008960102671931</v>
      </c>
      <c r="Z20" s="23">
        <v>3.6496843223527264</v>
      </c>
      <c r="AA20" s="6">
        <f t="shared" si="0"/>
        <v>271.45204811542635</v>
      </c>
    </row>
    <row r="21" spans="1:27" x14ac:dyDescent="0.3">
      <c r="A21" s="4">
        <v>18</v>
      </c>
      <c r="B21" s="5" t="s">
        <v>44</v>
      </c>
      <c r="C21" s="23">
        <v>42.721516435793873</v>
      </c>
      <c r="D21" s="23">
        <v>17.187711208317403</v>
      </c>
      <c r="E21" s="23">
        <v>5.473668827593726</v>
      </c>
      <c r="F21" s="23">
        <v>5.5619191099995788</v>
      </c>
      <c r="G21" s="23">
        <v>20.503446791379673</v>
      </c>
      <c r="H21" s="23">
        <v>25.54638531374793</v>
      </c>
      <c r="I21" s="23">
        <v>0.83609640659091755</v>
      </c>
      <c r="J21" s="23">
        <v>9.1632889949995242</v>
      </c>
      <c r="K21" s="23">
        <v>17.938418771533357</v>
      </c>
      <c r="L21" s="23">
        <v>0.4231254529762945</v>
      </c>
      <c r="M21" s="23">
        <v>2.1632796666796472</v>
      </c>
      <c r="N21" s="23">
        <v>0.66287286340264484</v>
      </c>
      <c r="O21" s="23">
        <v>3.760844962014679E-2</v>
      </c>
      <c r="P21" s="23">
        <v>20.847026751042343</v>
      </c>
      <c r="Q21" s="23">
        <v>0.28050279023282432</v>
      </c>
      <c r="R21" s="23">
        <v>5.5757884680690366E-2</v>
      </c>
      <c r="S21" s="23">
        <v>1.1346355271518482</v>
      </c>
      <c r="T21" s="23">
        <v>3.2179885112305833</v>
      </c>
      <c r="U21" s="23">
        <v>14.192236351265249</v>
      </c>
      <c r="V21" s="23">
        <v>7.7489703529167819</v>
      </c>
      <c r="W21" s="23">
        <v>1.4077418481033315</v>
      </c>
      <c r="X21" s="23">
        <v>18.30363960208242</v>
      </c>
      <c r="Y21" s="23">
        <v>4.8839636942627322</v>
      </c>
      <c r="Z21" s="23">
        <v>4.106926242569072</v>
      </c>
      <c r="AA21" s="6">
        <f t="shared" si="0"/>
        <v>224.39872784817257</v>
      </c>
    </row>
    <row r="22" spans="1:27" x14ac:dyDescent="0.3">
      <c r="A22" s="4">
        <v>19</v>
      </c>
      <c r="B22" s="5" t="s">
        <v>45</v>
      </c>
      <c r="C22" s="23">
        <v>43.996937327007835</v>
      </c>
      <c r="D22" s="23">
        <v>19.647677001196438</v>
      </c>
      <c r="E22" s="23">
        <v>7.4785688125561922</v>
      </c>
      <c r="F22" s="23">
        <v>5.5604812803229038</v>
      </c>
      <c r="G22" s="23">
        <v>21.757000224628683</v>
      </c>
      <c r="H22" s="23">
        <v>23.227058131154866</v>
      </c>
      <c r="I22" s="23">
        <v>0.68779378436863259</v>
      </c>
      <c r="J22" s="23">
        <v>14.38503693173646</v>
      </c>
      <c r="K22" s="23">
        <v>22.553619271267081</v>
      </c>
      <c r="L22" s="23">
        <v>0.31452626334616657</v>
      </c>
      <c r="M22" s="23">
        <v>2.9969490124923137</v>
      </c>
      <c r="N22" s="23">
        <v>1.4922976567534338</v>
      </c>
      <c r="O22" s="23">
        <v>3.8711378923346883E-2</v>
      </c>
      <c r="P22" s="23">
        <v>19.986000444993675</v>
      </c>
      <c r="Q22" s="23">
        <v>0.3368772102959654</v>
      </c>
      <c r="R22" s="23">
        <v>6.8523188759860312E-2</v>
      </c>
      <c r="S22" s="23">
        <v>1.0628369372106259</v>
      </c>
      <c r="T22" s="23">
        <v>2.7919457967689674</v>
      </c>
      <c r="U22" s="23">
        <v>14.701138384329511</v>
      </c>
      <c r="V22" s="23">
        <v>7.599499598231457</v>
      </c>
      <c r="W22" s="23">
        <v>1.2330384634056053</v>
      </c>
      <c r="X22" s="23">
        <v>18.569896883149575</v>
      </c>
      <c r="Y22" s="23">
        <v>4.5395813735442543</v>
      </c>
      <c r="Z22" s="23">
        <v>3.6034420364032758</v>
      </c>
      <c r="AA22" s="6">
        <f t="shared" si="0"/>
        <v>238.62943739284705</v>
      </c>
    </row>
    <row r="23" spans="1:27" x14ac:dyDescent="0.3">
      <c r="A23" s="4">
        <v>20</v>
      </c>
      <c r="B23" s="5" t="s">
        <v>46</v>
      </c>
      <c r="C23" s="23">
        <v>33.50747213463066</v>
      </c>
      <c r="D23" s="23">
        <v>15.469057507560583</v>
      </c>
      <c r="E23" s="23">
        <v>4.9559898119962424</v>
      </c>
      <c r="F23" s="23">
        <v>4.7708697569221732</v>
      </c>
      <c r="G23" s="23">
        <v>24.414333186587868</v>
      </c>
      <c r="H23" s="23">
        <v>36.183789068746947</v>
      </c>
      <c r="I23" s="23">
        <v>0.86263169279901009</v>
      </c>
      <c r="J23" s="23">
        <v>18.603979228678995</v>
      </c>
      <c r="K23" s="23">
        <v>34.03014878290108</v>
      </c>
      <c r="L23" s="23">
        <v>0.4494202385132246</v>
      </c>
      <c r="M23" s="23">
        <v>4.5870338191099176</v>
      </c>
      <c r="N23" s="23">
        <v>1.8959780813372746</v>
      </c>
      <c r="O23" s="23">
        <v>2.5267590428116129E-2</v>
      </c>
      <c r="P23" s="23">
        <v>17.633741011658291</v>
      </c>
      <c r="Q23" s="23">
        <v>0.33826808967544381</v>
      </c>
      <c r="R23" s="23">
        <v>0.11280775041473041</v>
      </c>
      <c r="S23" s="23">
        <v>1.2930744916204588</v>
      </c>
      <c r="T23" s="23">
        <v>1.5086131980737985</v>
      </c>
      <c r="U23" s="23">
        <v>22.41198737720449</v>
      </c>
      <c r="V23" s="23">
        <v>6.5274232069465974</v>
      </c>
      <c r="W23" s="23">
        <v>0.36124020422347713</v>
      </c>
      <c r="X23" s="23">
        <v>22.321551809028044</v>
      </c>
      <c r="Y23" s="23">
        <v>5.6720124262651259</v>
      </c>
      <c r="Z23" s="23">
        <v>3.3742276077104396</v>
      </c>
      <c r="AA23" s="6">
        <f t="shared" si="0"/>
        <v>261.31091807303289</v>
      </c>
    </row>
    <row r="24" spans="1:27" x14ac:dyDescent="0.3">
      <c r="A24" s="4">
        <v>21</v>
      </c>
      <c r="B24" s="5" t="s">
        <v>47</v>
      </c>
      <c r="C24" s="23">
        <v>45.904399881688164</v>
      </c>
      <c r="D24" s="23">
        <v>18.385996936304373</v>
      </c>
      <c r="E24" s="23">
        <v>5.6373828085847428</v>
      </c>
      <c r="F24" s="23">
        <v>5.5150236294569623</v>
      </c>
      <c r="G24" s="23">
        <v>28.352973910850345</v>
      </c>
      <c r="H24" s="23">
        <v>32.782659643920439</v>
      </c>
      <c r="I24" s="23">
        <v>1.0897033650476953</v>
      </c>
      <c r="J24" s="23">
        <v>7.596430298635056</v>
      </c>
      <c r="K24" s="23">
        <v>26.340982887569023</v>
      </c>
      <c r="L24" s="23">
        <v>0.57270271809270301</v>
      </c>
      <c r="M24" s="23">
        <v>3.7489356433152761</v>
      </c>
      <c r="N24" s="23">
        <v>0.79011522389416811</v>
      </c>
      <c r="O24" s="23">
        <v>4.9572912936589407E-2</v>
      </c>
      <c r="P24" s="23">
        <v>21.304050756697048</v>
      </c>
      <c r="Q24" s="23">
        <v>0.27603796282569693</v>
      </c>
      <c r="R24" s="23">
        <v>8.31124498759446E-2</v>
      </c>
      <c r="S24" s="23">
        <v>1.0166238246994117</v>
      </c>
      <c r="T24" s="23">
        <v>2.7486061732737723</v>
      </c>
      <c r="U24" s="23">
        <v>15.155431056549734</v>
      </c>
      <c r="V24" s="23">
        <v>4.57751670320516</v>
      </c>
      <c r="W24" s="23">
        <v>1.5277021190231519</v>
      </c>
      <c r="X24" s="23">
        <v>21.581185397775165</v>
      </c>
      <c r="Y24" s="23">
        <v>4.8999703622474104</v>
      </c>
      <c r="Z24" s="23">
        <v>3.6669917347890335</v>
      </c>
      <c r="AA24" s="6">
        <f t="shared" si="0"/>
        <v>253.60410840125706</v>
      </c>
    </row>
    <row r="25" spans="1:27" x14ac:dyDescent="0.3">
      <c r="A25" s="4">
        <v>22</v>
      </c>
      <c r="B25" s="5" t="s">
        <v>48</v>
      </c>
      <c r="C25" s="23">
        <v>46.783391761328623</v>
      </c>
      <c r="D25" s="23">
        <v>15.779368568500891</v>
      </c>
      <c r="E25" s="23">
        <v>5.1524711470829185</v>
      </c>
      <c r="F25" s="23">
        <v>5.7478290739175613</v>
      </c>
      <c r="G25" s="23">
        <v>23.668301686735013</v>
      </c>
      <c r="H25" s="23">
        <v>25.942259249399818</v>
      </c>
      <c r="I25" s="23">
        <v>1.3344213862541436</v>
      </c>
      <c r="J25" s="23">
        <v>11.616560399520472</v>
      </c>
      <c r="K25" s="23">
        <v>15.278063965162836</v>
      </c>
      <c r="L25" s="23">
        <v>1.2497407206741733</v>
      </c>
      <c r="M25" s="23">
        <v>4.9802886780037001</v>
      </c>
      <c r="N25" s="23">
        <v>1.7594523904909294</v>
      </c>
      <c r="O25" s="23">
        <v>9.8789901997377277E-2</v>
      </c>
      <c r="P25" s="23">
        <v>20.601621700999988</v>
      </c>
      <c r="Q25" s="23">
        <v>0.30693835893452287</v>
      </c>
      <c r="R25" s="23">
        <v>6.365659588642715E-2</v>
      </c>
      <c r="S25" s="23">
        <v>1.2005097970421514</v>
      </c>
      <c r="T25" s="23">
        <v>2.8324223486575</v>
      </c>
      <c r="U25" s="23">
        <v>14.321945666809352</v>
      </c>
      <c r="V25" s="23">
        <v>5.7724400454231688</v>
      </c>
      <c r="W25" s="23">
        <v>1.1698329055181242</v>
      </c>
      <c r="X25" s="23">
        <v>22.707182370788779</v>
      </c>
      <c r="Y25" s="23">
        <v>4.7556378589157609</v>
      </c>
      <c r="Z25" s="23">
        <v>3.0292321255853878</v>
      </c>
      <c r="AA25" s="6">
        <f t="shared" si="0"/>
        <v>236.1523587036296</v>
      </c>
    </row>
    <row r="26" spans="1:27" x14ac:dyDescent="0.3">
      <c r="A26" s="4">
        <v>23</v>
      </c>
      <c r="B26" s="5" t="s">
        <v>49</v>
      </c>
      <c r="C26" s="23">
        <v>46.105594743252666</v>
      </c>
      <c r="D26" s="23">
        <v>21.094162027898939</v>
      </c>
      <c r="E26" s="23">
        <v>7.6020764871560722</v>
      </c>
      <c r="F26" s="23">
        <v>5.7431096597557429</v>
      </c>
      <c r="G26" s="23">
        <v>18.73838699312347</v>
      </c>
      <c r="H26" s="23">
        <v>20.320222907887089</v>
      </c>
      <c r="I26" s="23">
        <v>0.55163077092134161</v>
      </c>
      <c r="J26" s="23">
        <v>14.608886656867758</v>
      </c>
      <c r="K26" s="23">
        <v>16.319932608471564</v>
      </c>
      <c r="L26" s="23">
        <v>0.70327850108058598</v>
      </c>
      <c r="M26" s="23">
        <v>1.4065097710880943</v>
      </c>
      <c r="N26" s="23">
        <v>1.0825580014221758</v>
      </c>
      <c r="O26" s="23">
        <v>4.4373446476247261E-2</v>
      </c>
      <c r="P26" s="23">
        <v>26.503670111045079</v>
      </c>
      <c r="Q26" s="23">
        <v>0.39533620723692869</v>
      </c>
      <c r="R26" s="23">
        <v>5.1423588661941466E-2</v>
      </c>
      <c r="S26" s="23">
        <v>1.3095621752753019</v>
      </c>
      <c r="T26" s="23">
        <v>2.740852418251317</v>
      </c>
      <c r="U26" s="23">
        <v>14.453516961691138</v>
      </c>
      <c r="V26" s="23">
        <v>9.7384431411705528</v>
      </c>
      <c r="W26" s="23">
        <v>1.8827074333853409</v>
      </c>
      <c r="X26" s="23">
        <v>14.521262846470846</v>
      </c>
      <c r="Y26" s="23">
        <v>4.6189829357455467</v>
      </c>
      <c r="Z26" s="23">
        <v>3.2696830975993798</v>
      </c>
      <c r="AA26" s="6">
        <f t="shared" si="0"/>
        <v>233.80616349193508</v>
      </c>
    </row>
    <row r="27" spans="1:27" x14ac:dyDescent="0.3">
      <c r="A27" s="4">
        <v>24</v>
      </c>
      <c r="B27" s="5" t="s">
        <v>50</v>
      </c>
      <c r="C27" s="23">
        <v>45.57080470837316</v>
      </c>
      <c r="D27" s="23">
        <v>19.609508551563213</v>
      </c>
      <c r="E27" s="23">
        <v>6.192316310984471</v>
      </c>
      <c r="F27" s="23">
        <v>5.8485280620436564</v>
      </c>
      <c r="G27" s="23">
        <v>23.158771898798467</v>
      </c>
      <c r="H27" s="23">
        <v>29.741503714154284</v>
      </c>
      <c r="I27" s="23">
        <v>0.82798282465496043</v>
      </c>
      <c r="J27" s="23">
        <v>11.765465449462145</v>
      </c>
      <c r="K27" s="23">
        <v>18.26081170475932</v>
      </c>
      <c r="L27" s="23">
        <v>0.7272369748070896</v>
      </c>
      <c r="M27" s="23">
        <v>2.2478864416594861</v>
      </c>
      <c r="N27" s="23">
        <v>1.6765535598622405</v>
      </c>
      <c r="O27" s="23">
        <v>5.9755330703291865E-2</v>
      </c>
      <c r="P27" s="23">
        <v>23.270363256275147</v>
      </c>
      <c r="Q27" s="23">
        <v>0.37771729376186469</v>
      </c>
      <c r="R27" s="23">
        <v>6.7497010712438271E-2</v>
      </c>
      <c r="S27" s="23">
        <v>1.5803251939655572</v>
      </c>
      <c r="T27" s="23">
        <v>2.7992754447345471</v>
      </c>
      <c r="U27" s="23">
        <v>15.964621213583902</v>
      </c>
      <c r="V27" s="23">
        <v>5.2712368633983155</v>
      </c>
      <c r="W27" s="23">
        <v>1.6417254456564343</v>
      </c>
      <c r="X27" s="23">
        <v>19.670247542009189</v>
      </c>
      <c r="Y27" s="23">
        <v>4.9376143913310679</v>
      </c>
      <c r="Z27" s="23">
        <v>3.433166352679073</v>
      </c>
      <c r="AA27" s="6">
        <f t="shared" si="0"/>
        <v>244.70091553993331</v>
      </c>
    </row>
    <row r="28" spans="1:27" x14ac:dyDescent="0.3">
      <c r="A28" s="4">
        <v>25</v>
      </c>
      <c r="B28" s="5" t="s">
        <v>51</v>
      </c>
      <c r="C28" s="23">
        <v>46.412069288713205</v>
      </c>
      <c r="D28" s="23">
        <v>19.873083103203843</v>
      </c>
      <c r="E28" s="23">
        <v>5.61599263546037</v>
      </c>
      <c r="F28" s="23">
        <v>5.4794843549129046</v>
      </c>
      <c r="G28" s="23">
        <v>28.027882284367958</v>
      </c>
      <c r="H28" s="23">
        <v>30.717979292219901</v>
      </c>
      <c r="I28" s="23">
        <v>1.4616415676687144</v>
      </c>
      <c r="J28" s="23">
        <v>9.6354635268700228</v>
      </c>
      <c r="K28" s="23">
        <v>18.081889027502534</v>
      </c>
      <c r="L28" s="23">
        <v>0.9973569514801266</v>
      </c>
      <c r="M28" s="23">
        <v>3.6308493003350333</v>
      </c>
      <c r="N28" s="23">
        <v>0.85192095066287199</v>
      </c>
      <c r="O28" s="23">
        <v>4.2552436986999995E-2</v>
      </c>
      <c r="P28" s="23">
        <v>23.294373468963414</v>
      </c>
      <c r="Q28" s="23">
        <v>0.30667745162108495</v>
      </c>
      <c r="R28" s="23">
        <v>7.6103028702216871E-2</v>
      </c>
      <c r="S28" s="23">
        <v>0.97634948156340962</v>
      </c>
      <c r="T28" s="23">
        <v>2.4183480044887116</v>
      </c>
      <c r="U28" s="23">
        <v>16.168663203356697</v>
      </c>
      <c r="V28" s="23">
        <v>4.6053875465631773</v>
      </c>
      <c r="W28" s="23">
        <v>1.4850755508325446</v>
      </c>
      <c r="X28" s="23">
        <v>23.329739173943196</v>
      </c>
      <c r="Y28" s="23">
        <v>5.4402354693099042</v>
      </c>
      <c r="Z28" s="23">
        <v>3.7998805415412109</v>
      </c>
      <c r="AA28" s="6">
        <f t="shared" si="0"/>
        <v>252.72899764127001</v>
      </c>
    </row>
    <row r="29" spans="1:27" x14ac:dyDescent="0.3">
      <c r="A29" s="4">
        <v>26</v>
      </c>
      <c r="B29" s="5" t="s">
        <v>52</v>
      </c>
      <c r="C29" s="23">
        <v>39.674516761368146</v>
      </c>
      <c r="D29" s="23">
        <v>17.282648799798068</v>
      </c>
      <c r="E29" s="23">
        <v>4.4971056741785667</v>
      </c>
      <c r="F29" s="23">
        <v>5.2026020736521073</v>
      </c>
      <c r="G29" s="23">
        <v>23.152186256327546</v>
      </c>
      <c r="H29" s="23">
        <v>29.963829484356179</v>
      </c>
      <c r="I29" s="23">
        <v>1.4633602424114069</v>
      </c>
      <c r="J29" s="23">
        <v>11.424482346228066</v>
      </c>
      <c r="K29" s="23">
        <v>23.746033565545634</v>
      </c>
      <c r="L29" s="23">
        <v>0.61686320237291292</v>
      </c>
      <c r="M29" s="23">
        <v>5.0301090092266989</v>
      </c>
      <c r="N29" s="23">
        <v>2.6014648340078774</v>
      </c>
      <c r="O29" s="23">
        <v>6.5020940344021366E-2</v>
      </c>
      <c r="P29" s="23">
        <v>25.948965202959961</v>
      </c>
      <c r="Q29" s="23">
        <v>0.3798894968256285</v>
      </c>
      <c r="R29" s="23">
        <v>7.9888513015672721E-2</v>
      </c>
      <c r="S29" s="23">
        <v>1.3005237152271361</v>
      </c>
      <c r="T29" s="23">
        <v>2.9473033325575089</v>
      </c>
      <c r="U29" s="23">
        <v>15.636951522305615</v>
      </c>
      <c r="V29" s="23">
        <v>5.1417557209933955</v>
      </c>
      <c r="W29" s="23">
        <v>1.9902945658921876</v>
      </c>
      <c r="X29" s="23">
        <v>22.580377982158915</v>
      </c>
      <c r="Y29" s="23">
        <v>5.0346471871557146</v>
      </c>
      <c r="Z29" s="23">
        <v>4.367246746002067</v>
      </c>
      <c r="AA29" s="6">
        <f t="shared" si="0"/>
        <v>250.12806717491105</v>
      </c>
    </row>
    <row r="30" spans="1:27" x14ac:dyDescent="0.3">
      <c r="A30" s="4">
        <v>27</v>
      </c>
      <c r="B30" s="5" t="s">
        <v>53</v>
      </c>
      <c r="C30" s="23">
        <v>43.343223361302606</v>
      </c>
      <c r="D30" s="23">
        <v>18.588604367746438</v>
      </c>
      <c r="E30" s="23">
        <v>5.4106753716197424</v>
      </c>
      <c r="F30" s="23">
        <v>5.1434546241579726</v>
      </c>
      <c r="G30" s="23">
        <v>22.339280630150814</v>
      </c>
      <c r="H30" s="23">
        <v>26.855201907155692</v>
      </c>
      <c r="I30" s="23">
        <v>1.272211004150599</v>
      </c>
      <c r="J30" s="23">
        <v>7.1832747141459201</v>
      </c>
      <c r="K30" s="23">
        <v>14.663434417631617</v>
      </c>
      <c r="L30" s="23">
        <v>0.53295183840128124</v>
      </c>
      <c r="M30" s="23">
        <v>3.2351137653757478</v>
      </c>
      <c r="N30" s="23">
        <v>1.2518593377535403</v>
      </c>
      <c r="O30" s="23">
        <v>7.9145844782403371E-2</v>
      </c>
      <c r="P30" s="23">
        <v>20.947896222679006</v>
      </c>
      <c r="Q30" s="23">
        <v>0.39422131215522827</v>
      </c>
      <c r="R30" s="23">
        <v>5.3252722972692547E-2</v>
      </c>
      <c r="S30" s="23">
        <v>1.0921992953124147</v>
      </c>
      <c r="T30" s="23">
        <v>2.2650415666583186</v>
      </c>
      <c r="U30" s="23">
        <v>13.240360796290659</v>
      </c>
      <c r="V30" s="23">
        <v>4.6823726156338994</v>
      </c>
      <c r="W30" s="23">
        <v>0.90353726829435776</v>
      </c>
      <c r="X30" s="23">
        <v>18.835489463463574</v>
      </c>
      <c r="Y30" s="23">
        <v>4.7410284105261242</v>
      </c>
      <c r="Z30" s="23">
        <v>4.1690857970415927</v>
      </c>
      <c r="AA30" s="6">
        <f t="shared" si="0"/>
        <v>221.22291665540226</v>
      </c>
    </row>
    <row r="31" spans="1:27" x14ac:dyDescent="0.3">
      <c r="A31" s="4">
        <v>28</v>
      </c>
      <c r="B31" s="5" t="s">
        <v>54</v>
      </c>
      <c r="C31" s="23">
        <v>42.987061164737661</v>
      </c>
      <c r="D31" s="23">
        <v>22.522031041315618</v>
      </c>
      <c r="E31" s="23">
        <v>5.3372114186542126</v>
      </c>
      <c r="F31" s="23">
        <v>5.1510712450436982</v>
      </c>
      <c r="G31" s="23">
        <v>20.109247889244674</v>
      </c>
      <c r="H31" s="23">
        <v>29.237001004138072</v>
      </c>
      <c r="I31" s="23">
        <v>1.0611227464186559</v>
      </c>
      <c r="J31" s="23">
        <v>7.5031035850989216</v>
      </c>
      <c r="K31" s="23">
        <v>15.000230247250512</v>
      </c>
      <c r="L31" s="23">
        <v>0.27191477771158956</v>
      </c>
      <c r="M31" s="23">
        <v>3.0351457599133966</v>
      </c>
      <c r="N31" s="23">
        <v>0.95708541633615862</v>
      </c>
      <c r="O31" s="23">
        <v>9.46020692577835E-2</v>
      </c>
      <c r="P31" s="23">
        <v>21.894950575450903</v>
      </c>
      <c r="Q31" s="23">
        <v>0.31134466497132468</v>
      </c>
      <c r="R31" s="23">
        <v>5.9928657920579158E-2</v>
      </c>
      <c r="S31" s="23">
        <v>1.1153719429093389</v>
      </c>
      <c r="T31" s="23">
        <v>2.387761737250008</v>
      </c>
      <c r="U31" s="23">
        <v>14.322454215664157</v>
      </c>
      <c r="V31" s="23">
        <v>5.0759539420649418</v>
      </c>
      <c r="W31" s="23">
        <v>0.80724123810400428</v>
      </c>
      <c r="X31" s="23">
        <v>20.022291430728593</v>
      </c>
      <c r="Y31" s="23">
        <v>4.7185577224618971</v>
      </c>
      <c r="Z31" s="23">
        <v>4.6575687287958383</v>
      </c>
      <c r="AA31" s="6">
        <f t="shared" si="0"/>
        <v>228.64025322144255</v>
      </c>
    </row>
    <row r="32" spans="1:27" x14ac:dyDescent="0.3">
      <c r="A32" s="4">
        <v>29</v>
      </c>
      <c r="B32" s="5" t="s">
        <v>55</v>
      </c>
      <c r="C32" s="23">
        <v>47.175315961409964</v>
      </c>
      <c r="D32" s="23">
        <v>16.505267713904203</v>
      </c>
      <c r="E32" s="23">
        <v>5.0204150766910827</v>
      </c>
      <c r="F32" s="23">
        <v>5.5103573366956402</v>
      </c>
      <c r="G32" s="23">
        <v>29.17666506486734</v>
      </c>
      <c r="H32" s="23">
        <v>28.03174315497396</v>
      </c>
      <c r="I32" s="23">
        <v>1.2997170638317481</v>
      </c>
      <c r="J32" s="23">
        <v>12.501958659428235</v>
      </c>
      <c r="K32" s="23">
        <v>21.695886028456712</v>
      </c>
      <c r="L32" s="23">
        <v>0.95919212272548848</v>
      </c>
      <c r="M32" s="23">
        <v>5.1587972963615236</v>
      </c>
      <c r="N32" s="23">
        <v>2.5534327055520487</v>
      </c>
      <c r="O32" s="23">
        <v>9.0368790666023019E-2</v>
      </c>
      <c r="P32" s="23">
        <v>18.195784396727383</v>
      </c>
      <c r="Q32" s="23">
        <v>0.27763586266971424</v>
      </c>
      <c r="R32" s="23">
        <v>8.2924701339851567E-2</v>
      </c>
      <c r="S32" s="23">
        <v>1.221943179994456</v>
      </c>
      <c r="T32" s="23">
        <v>2.545374684435501</v>
      </c>
      <c r="U32" s="23">
        <v>14.407768593243279</v>
      </c>
      <c r="V32" s="23">
        <v>4.0825629581874416</v>
      </c>
      <c r="W32" s="23">
        <v>0.92976047960765507</v>
      </c>
      <c r="X32" s="23">
        <v>24.401431923455977</v>
      </c>
      <c r="Y32" s="23">
        <v>4.5738798526380435</v>
      </c>
      <c r="Z32" s="23">
        <v>3.2388672526300972</v>
      </c>
      <c r="AA32" s="6">
        <f t="shared" si="0"/>
        <v>249.63705086049336</v>
      </c>
    </row>
    <row r="33" spans="1:27" x14ac:dyDescent="0.3">
      <c r="A33" s="4">
        <v>30</v>
      </c>
      <c r="B33" s="5" t="s">
        <v>56</v>
      </c>
      <c r="C33" s="23">
        <v>42.934836684737277</v>
      </c>
      <c r="D33" s="23">
        <v>21.939611931076257</v>
      </c>
      <c r="E33" s="23">
        <v>5.3439859090747124</v>
      </c>
      <c r="F33" s="23">
        <v>5.6009778202469178</v>
      </c>
      <c r="G33" s="23">
        <v>24.797117372147504</v>
      </c>
      <c r="H33" s="23">
        <v>35.631210871558693</v>
      </c>
      <c r="I33" s="23">
        <v>1.9657308525688528</v>
      </c>
      <c r="J33" s="23">
        <v>16.753469450868934</v>
      </c>
      <c r="K33" s="23">
        <v>33.680924848932122</v>
      </c>
      <c r="L33" s="23">
        <v>1.4097220810822657</v>
      </c>
      <c r="M33" s="23">
        <v>4.7515733304277852</v>
      </c>
      <c r="N33" s="23">
        <v>3.2602930781296755</v>
      </c>
      <c r="O33" s="23">
        <v>4.9979203497492589E-2</v>
      </c>
      <c r="P33" s="23">
        <v>25.348411257623312</v>
      </c>
      <c r="Q33" s="23">
        <v>0.51018474432952254</v>
      </c>
      <c r="R33" s="23">
        <v>7.3646135012876646E-2</v>
      </c>
      <c r="S33" s="23">
        <v>1.4130750524517715</v>
      </c>
      <c r="T33" s="23">
        <v>2.6032986513490708</v>
      </c>
      <c r="U33" s="23">
        <v>18.120596570166636</v>
      </c>
      <c r="V33" s="23">
        <v>5.3844979434668758</v>
      </c>
      <c r="W33" s="23">
        <v>1.9536109236558767</v>
      </c>
      <c r="X33" s="23">
        <v>22.409006205465055</v>
      </c>
      <c r="Y33" s="23">
        <v>5.9491562546686154</v>
      </c>
      <c r="Z33" s="23">
        <v>3.7592565349299805</v>
      </c>
      <c r="AA33" s="6">
        <f t="shared" si="0"/>
        <v>285.64417370746804</v>
      </c>
    </row>
    <row r="34" spans="1:27" x14ac:dyDescent="0.3">
      <c r="A34" s="4">
        <v>31</v>
      </c>
      <c r="B34" s="5" t="s">
        <v>57</v>
      </c>
      <c r="C34" s="23">
        <v>42.823437346303528</v>
      </c>
      <c r="D34" s="23">
        <v>17.721532317372287</v>
      </c>
      <c r="E34" s="23">
        <v>5.9435295917846362</v>
      </c>
      <c r="F34" s="23">
        <v>5.15182149417641</v>
      </c>
      <c r="G34" s="23">
        <v>27.888053711305382</v>
      </c>
      <c r="H34" s="23">
        <v>38.103563578464019</v>
      </c>
      <c r="I34" s="23">
        <v>1.6786748318181204</v>
      </c>
      <c r="J34" s="23">
        <v>11.097268794228206</v>
      </c>
      <c r="K34" s="23">
        <v>35.067836458828552</v>
      </c>
      <c r="L34" s="23">
        <v>2.6281814838146631</v>
      </c>
      <c r="M34" s="23">
        <v>6.4351636532260734</v>
      </c>
      <c r="N34" s="23">
        <v>4.2152367000132775</v>
      </c>
      <c r="O34" s="23">
        <v>0.13053172458995974</v>
      </c>
      <c r="P34" s="23">
        <v>22.477509025828486</v>
      </c>
      <c r="Q34" s="23">
        <v>0.45685171996270835</v>
      </c>
      <c r="R34" s="23">
        <v>0.11067677051609742</v>
      </c>
      <c r="S34" s="23">
        <v>0.85225217305486167</v>
      </c>
      <c r="T34" s="23">
        <v>2.3140953937887296</v>
      </c>
      <c r="U34" s="23">
        <v>19.114957015954079</v>
      </c>
      <c r="V34" s="23">
        <v>4.0904845488656205</v>
      </c>
      <c r="W34" s="23">
        <v>1.4912478384579722</v>
      </c>
      <c r="X34" s="23">
        <v>26.667309979708318</v>
      </c>
      <c r="Y34" s="23">
        <v>4.4286934584169098</v>
      </c>
      <c r="Z34" s="23">
        <v>3.6979602340262288</v>
      </c>
      <c r="AA34" s="6">
        <f t="shared" si="0"/>
        <v>284.58686984450515</v>
      </c>
    </row>
    <row r="35" spans="1:27" x14ac:dyDescent="0.3">
      <c r="A35" s="4">
        <v>32</v>
      </c>
      <c r="B35" s="5" t="s">
        <v>58</v>
      </c>
      <c r="C35" s="23">
        <v>44.570130018677496</v>
      </c>
      <c r="D35" s="23">
        <v>19.331565659639821</v>
      </c>
      <c r="E35" s="23">
        <v>5.3607202012961555</v>
      </c>
      <c r="F35" s="23">
        <v>5.6155510708574639</v>
      </c>
      <c r="G35" s="23">
        <v>24.171315380561662</v>
      </c>
      <c r="H35" s="23">
        <v>33.316167321815826</v>
      </c>
      <c r="I35" s="23">
        <v>1.7729762994091072</v>
      </c>
      <c r="J35" s="23">
        <v>11.430569203536292</v>
      </c>
      <c r="K35" s="23">
        <v>27.178558547068427</v>
      </c>
      <c r="L35" s="23">
        <v>0.90107939630111511</v>
      </c>
      <c r="M35" s="23">
        <v>3.6395024926160091</v>
      </c>
      <c r="N35" s="23">
        <v>2.4084596112665042</v>
      </c>
      <c r="O35" s="23">
        <v>7.4767380339893927E-2</v>
      </c>
      <c r="P35" s="23">
        <v>26.997872290934851</v>
      </c>
      <c r="Q35" s="23">
        <v>0.40345533173131137</v>
      </c>
      <c r="R35" s="23">
        <v>8.0884044393172858E-2</v>
      </c>
      <c r="S35" s="23">
        <v>1.6090839720391206</v>
      </c>
      <c r="T35" s="23">
        <v>3.2441195635160551</v>
      </c>
      <c r="U35" s="23">
        <v>17.268669730727311</v>
      </c>
      <c r="V35" s="23">
        <v>8.6226009746889822</v>
      </c>
      <c r="W35" s="23">
        <v>3.1035620391123584</v>
      </c>
      <c r="X35" s="23">
        <v>22.603495067486115</v>
      </c>
      <c r="Y35" s="23">
        <v>5.32172383514391</v>
      </c>
      <c r="Z35" s="23">
        <v>3.589204500921753</v>
      </c>
      <c r="AA35" s="6">
        <f t="shared" si="0"/>
        <v>272.61603393408075</v>
      </c>
    </row>
    <row r="36" spans="1:27" x14ac:dyDescent="0.3">
      <c r="A36" s="4">
        <v>33</v>
      </c>
      <c r="B36" s="5" t="s">
        <v>59</v>
      </c>
      <c r="C36" s="23">
        <v>41.936491443389343</v>
      </c>
      <c r="D36" s="23">
        <v>18.633681042028019</v>
      </c>
      <c r="E36" s="23">
        <v>5.9410557695460415</v>
      </c>
      <c r="F36" s="23">
        <v>5.4488371335063892</v>
      </c>
      <c r="G36" s="23">
        <v>31.273477188862941</v>
      </c>
      <c r="H36" s="23">
        <v>39.01970645822081</v>
      </c>
      <c r="I36" s="23">
        <v>1.4899177759804445</v>
      </c>
      <c r="J36" s="23">
        <v>9.8614259451046884</v>
      </c>
      <c r="K36" s="23">
        <v>32.507730670908821</v>
      </c>
      <c r="L36" s="23">
        <v>1.6086318473435068</v>
      </c>
      <c r="M36" s="23">
        <v>4.7545501724686412</v>
      </c>
      <c r="N36" s="23">
        <v>2.5122689786130712</v>
      </c>
      <c r="O36" s="23">
        <v>0.13642262205832983</v>
      </c>
      <c r="P36" s="23">
        <v>22.166039770882293</v>
      </c>
      <c r="Q36" s="23">
        <v>0.49312598485042031</v>
      </c>
      <c r="R36" s="23">
        <v>8.8429143019684159E-2</v>
      </c>
      <c r="S36" s="23">
        <v>1.1282800807007078</v>
      </c>
      <c r="T36" s="23">
        <v>2.3820505175669009</v>
      </c>
      <c r="U36" s="23">
        <v>18.254295256197754</v>
      </c>
      <c r="V36" s="23">
        <v>1.8659387053468643</v>
      </c>
      <c r="W36" s="23">
        <v>1.2977231314890882</v>
      </c>
      <c r="X36" s="23">
        <v>24.424069547213925</v>
      </c>
      <c r="Y36" s="23">
        <v>3.7274470716852104</v>
      </c>
      <c r="Z36" s="23">
        <v>3.207910017543985</v>
      </c>
      <c r="AA36" s="6">
        <f t="shared" ref="AA36:AA67" si="1">SUM(C36:Z36)</f>
        <v>274.15950627452793</v>
      </c>
    </row>
    <row r="37" spans="1:27" x14ac:dyDescent="0.3">
      <c r="A37" s="4">
        <v>34</v>
      </c>
      <c r="B37" s="5" t="s">
        <v>60</v>
      </c>
      <c r="C37" s="23">
        <v>46.72449460218683</v>
      </c>
      <c r="D37" s="23">
        <v>21.718958545663366</v>
      </c>
      <c r="E37" s="23">
        <v>6.1797895537756169</v>
      </c>
      <c r="F37" s="23">
        <v>5.923135838909408</v>
      </c>
      <c r="G37" s="23">
        <v>27.359500373158845</v>
      </c>
      <c r="H37" s="23">
        <v>42.058757083614566</v>
      </c>
      <c r="I37" s="23">
        <v>1.6060218516532352</v>
      </c>
      <c r="J37" s="23">
        <v>14.897568335740438</v>
      </c>
      <c r="K37" s="23">
        <v>44.069641643407444</v>
      </c>
      <c r="L37" s="23">
        <v>1.8317210610841848</v>
      </c>
      <c r="M37" s="23">
        <v>6.6398820920644441</v>
      </c>
      <c r="N37" s="23">
        <v>2.9944859334837428</v>
      </c>
      <c r="O37" s="23">
        <v>7.8282654114119818E-2</v>
      </c>
      <c r="P37" s="23">
        <v>23.903113411358259</v>
      </c>
      <c r="Q37" s="23">
        <v>0.58591236220974774</v>
      </c>
      <c r="R37" s="23">
        <v>9.89062895925229E-2</v>
      </c>
      <c r="S37" s="23">
        <v>1.3739859758288613</v>
      </c>
      <c r="T37" s="23">
        <v>2.6067591842741908</v>
      </c>
      <c r="U37" s="23">
        <v>20.15166944108195</v>
      </c>
      <c r="V37" s="23">
        <v>3.8276670650031894</v>
      </c>
      <c r="W37" s="23">
        <v>2.0981936429751338</v>
      </c>
      <c r="X37" s="23">
        <v>25.521074548702813</v>
      </c>
      <c r="Y37" s="23">
        <v>5.658810714797271</v>
      </c>
      <c r="Z37" s="23">
        <v>3.6672183955996394</v>
      </c>
      <c r="AA37" s="6">
        <f t="shared" si="1"/>
        <v>311.57555060027983</v>
      </c>
    </row>
    <row r="38" spans="1:27" x14ac:dyDescent="0.3">
      <c r="A38" s="4">
        <v>35</v>
      </c>
      <c r="B38" s="5" t="s">
        <v>61</v>
      </c>
      <c r="C38" s="23">
        <v>40.869369229471395</v>
      </c>
      <c r="D38" s="23">
        <v>13.972954384156974</v>
      </c>
      <c r="E38" s="23">
        <v>4.6853256950454538</v>
      </c>
      <c r="F38" s="23">
        <v>4.9365398268188017</v>
      </c>
      <c r="G38" s="23">
        <v>26.827285007361034</v>
      </c>
      <c r="H38" s="23">
        <v>27.782926144058784</v>
      </c>
      <c r="I38" s="23">
        <v>1.5257274883699543</v>
      </c>
      <c r="J38" s="23">
        <v>9.9627757695694186</v>
      </c>
      <c r="K38" s="23">
        <v>21.270664686083762</v>
      </c>
      <c r="L38" s="23">
        <v>1.7218582967560707</v>
      </c>
      <c r="M38" s="23">
        <v>5.9756579318922514</v>
      </c>
      <c r="N38" s="23">
        <v>2.3222178962792945</v>
      </c>
      <c r="O38" s="23">
        <v>0.1605384727775144</v>
      </c>
      <c r="P38" s="23">
        <v>16.306797536637696</v>
      </c>
      <c r="Q38" s="23">
        <v>0.33002472220135676</v>
      </c>
      <c r="R38" s="23">
        <v>8.4744767527130324E-2</v>
      </c>
      <c r="S38" s="23">
        <v>0.99570063475085657</v>
      </c>
      <c r="T38" s="23">
        <v>2.2570863516459734</v>
      </c>
      <c r="U38" s="23">
        <v>14.946120802926611</v>
      </c>
      <c r="V38" s="23">
        <v>3.4470078964750948</v>
      </c>
      <c r="W38" s="23">
        <v>0.81638958694938135</v>
      </c>
      <c r="X38" s="23">
        <v>24.007678618052509</v>
      </c>
      <c r="Y38" s="23">
        <v>3.4387512328600618</v>
      </c>
      <c r="Z38" s="23">
        <v>2.7021197541697246</v>
      </c>
      <c r="AA38" s="6">
        <f t="shared" si="1"/>
        <v>231.34626273283712</v>
      </c>
    </row>
    <row r="39" spans="1:27" x14ac:dyDescent="0.3">
      <c r="A39" s="4">
        <v>36</v>
      </c>
      <c r="B39" s="5" t="s">
        <v>62</v>
      </c>
      <c r="C39" s="23">
        <v>43.552199763667154</v>
      </c>
      <c r="D39" s="23">
        <v>18.885165415437342</v>
      </c>
      <c r="E39" s="23">
        <v>6.0258644273389228</v>
      </c>
      <c r="F39" s="23">
        <v>5.65818160034899</v>
      </c>
      <c r="G39" s="23">
        <v>20.189350374926111</v>
      </c>
      <c r="H39" s="23">
        <v>25.900965533674579</v>
      </c>
      <c r="I39" s="23">
        <v>1.0202498452808486</v>
      </c>
      <c r="J39" s="23">
        <v>11.213112886151004</v>
      </c>
      <c r="K39" s="23">
        <v>15.367470953245244</v>
      </c>
      <c r="L39" s="23">
        <v>0.39415969483496327</v>
      </c>
      <c r="M39" s="23">
        <v>2.0346687204623786</v>
      </c>
      <c r="N39" s="23">
        <v>0.77574629401745387</v>
      </c>
      <c r="O39" s="23">
        <v>6.6415969451175186E-2</v>
      </c>
      <c r="P39" s="23">
        <v>23.493449027864965</v>
      </c>
      <c r="Q39" s="23">
        <v>0.34857260021974684</v>
      </c>
      <c r="R39" s="23">
        <v>5.9033165054624692E-2</v>
      </c>
      <c r="S39" s="23">
        <v>1.1085344781234738</v>
      </c>
      <c r="T39" s="23">
        <v>3.0460371313166203</v>
      </c>
      <c r="U39" s="23">
        <v>14.936540012435596</v>
      </c>
      <c r="V39" s="23">
        <v>10.704097922640454</v>
      </c>
      <c r="W39" s="23">
        <v>1.187211725813166</v>
      </c>
      <c r="X39" s="23">
        <v>16.925979044552715</v>
      </c>
      <c r="Y39" s="23">
        <v>4.4969910092374121</v>
      </c>
      <c r="Z39" s="23">
        <v>3.6860006959214218</v>
      </c>
      <c r="AA39" s="6">
        <f t="shared" si="1"/>
        <v>231.07599829201629</v>
      </c>
    </row>
    <row r="40" spans="1:27" x14ac:dyDescent="0.3">
      <c r="A40" s="4">
        <v>37</v>
      </c>
      <c r="B40" s="5" t="s">
        <v>63</v>
      </c>
      <c r="C40" s="23">
        <v>45.215396492960096</v>
      </c>
      <c r="D40" s="23">
        <v>20.366659249957888</v>
      </c>
      <c r="E40" s="23">
        <v>5.9785764902720322</v>
      </c>
      <c r="F40" s="23">
        <v>5.4876027207916813</v>
      </c>
      <c r="G40" s="23">
        <v>28.541318072163801</v>
      </c>
      <c r="H40" s="23">
        <v>32.486852617240906</v>
      </c>
      <c r="I40" s="23">
        <v>1.2701044154325483</v>
      </c>
      <c r="J40" s="23">
        <v>8.3885646837260914</v>
      </c>
      <c r="K40" s="23">
        <v>19.877806268758633</v>
      </c>
      <c r="L40" s="23">
        <v>1.3669491228501867</v>
      </c>
      <c r="M40" s="23">
        <v>6.8256657390632789</v>
      </c>
      <c r="N40" s="23">
        <v>2.4515285552270365</v>
      </c>
      <c r="O40" s="23">
        <v>7.3218212978384156E-2</v>
      </c>
      <c r="P40" s="23">
        <v>21.811117037853545</v>
      </c>
      <c r="Q40" s="23">
        <v>0.31119125501019018</v>
      </c>
      <c r="R40" s="23">
        <v>8.4222012293116141E-2</v>
      </c>
      <c r="S40" s="23">
        <v>0.98424907878884027</v>
      </c>
      <c r="T40" s="23">
        <v>3.0512893773509542</v>
      </c>
      <c r="U40" s="23">
        <v>14.689692282882776</v>
      </c>
      <c r="V40" s="23">
        <v>3.9615409772699106</v>
      </c>
      <c r="W40" s="23">
        <v>1.256426909123044</v>
      </c>
      <c r="X40" s="23">
        <v>20.380299602280566</v>
      </c>
      <c r="Y40" s="23">
        <v>4.061534346168969</v>
      </c>
      <c r="Z40" s="23">
        <v>3.6000811487701352</v>
      </c>
      <c r="AA40" s="6">
        <f t="shared" si="1"/>
        <v>252.52188666921458</v>
      </c>
    </row>
    <row r="41" spans="1:27" x14ac:dyDescent="0.3">
      <c r="A41" s="4">
        <v>38</v>
      </c>
      <c r="B41" s="5" t="s">
        <v>64</v>
      </c>
      <c r="C41" s="23">
        <v>38.467479445113227</v>
      </c>
      <c r="D41" s="23">
        <v>15.654377205234985</v>
      </c>
      <c r="E41" s="23">
        <v>4.6601948996676335</v>
      </c>
      <c r="F41" s="23">
        <v>4.8898223550842355</v>
      </c>
      <c r="G41" s="23">
        <v>25.96569131815663</v>
      </c>
      <c r="H41" s="23">
        <v>33.196687186967957</v>
      </c>
      <c r="I41" s="23">
        <v>1.8849410213570637</v>
      </c>
      <c r="J41" s="23">
        <v>9.301251060528708</v>
      </c>
      <c r="K41" s="23">
        <v>27.711084722850995</v>
      </c>
      <c r="L41" s="23">
        <v>0.75155855097574142</v>
      </c>
      <c r="M41" s="23">
        <v>5.6987676004294849</v>
      </c>
      <c r="N41" s="23">
        <v>2.2374292204571926</v>
      </c>
      <c r="O41" s="23">
        <v>8.0561008448357174E-2</v>
      </c>
      <c r="P41" s="23">
        <v>22.398769197985185</v>
      </c>
      <c r="Q41" s="23">
        <v>0.30570436826161779</v>
      </c>
      <c r="R41" s="23">
        <v>9.8552809741102768E-2</v>
      </c>
      <c r="S41" s="23">
        <v>0.87313971771374355</v>
      </c>
      <c r="T41" s="23">
        <v>2.5978873240724338</v>
      </c>
      <c r="U41" s="23">
        <v>15.82496651892145</v>
      </c>
      <c r="V41" s="23">
        <v>3.5884027681765662</v>
      </c>
      <c r="W41" s="23">
        <v>1.7551951028961112</v>
      </c>
      <c r="X41" s="23">
        <v>22.298566283557527</v>
      </c>
      <c r="Y41" s="23">
        <v>3.7825803340194013</v>
      </c>
      <c r="Z41" s="23">
        <v>4.1946107147605893</v>
      </c>
      <c r="AA41" s="6">
        <f t="shared" si="1"/>
        <v>248.21822073537797</v>
      </c>
    </row>
    <row r="42" spans="1:27" x14ac:dyDescent="0.3">
      <c r="A42" s="4">
        <v>39</v>
      </c>
      <c r="B42" s="5" t="s">
        <v>65</v>
      </c>
      <c r="C42" s="23">
        <v>47.997820842734747</v>
      </c>
      <c r="D42" s="23">
        <v>17.167413125380286</v>
      </c>
      <c r="E42" s="23">
        <v>4.9744227392029439</v>
      </c>
      <c r="F42" s="23">
        <v>5.6811702418932519</v>
      </c>
      <c r="G42" s="23">
        <v>25.546445981292663</v>
      </c>
      <c r="H42" s="23">
        <v>26.682352869671295</v>
      </c>
      <c r="I42" s="23">
        <v>0.98990399871621071</v>
      </c>
      <c r="J42" s="23">
        <v>9.2051702267210676</v>
      </c>
      <c r="K42" s="23">
        <v>15.236054072606921</v>
      </c>
      <c r="L42" s="23">
        <v>0.58407689718971656</v>
      </c>
      <c r="M42" s="23">
        <v>3.2394621586330312</v>
      </c>
      <c r="N42" s="23">
        <v>1.692074090239617</v>
      </c>
      <c r="O42" s="23">
        <v>2.3617086763488455E-2</v>
      </c>
      <c r="P42" s="23">
        <v>21.27136516784222</v>
      </c>
      <c r="Q42" s="23">
        <v>0.28239262757715311</v>
      </c>
      <c r="R42" s="23">
        <v>6.8115970375510509E-2</v>
      </c>
      <c r="S42" s="23">
        <v>1.0581004948785944</v>
      </c>
      <c r="T42" s="23">
        <v>3.061398573636553</v>
      </c>
      <c r="U42" s="23">
        <v>14.279192474530127</v>
      </c>
      <c r="V42" s="23">
        <v>7.1807021272100986</v>
      </c>
      <c r="W42" s="23">
        <v>2.4796942665352146</v>
      </c>
      <c r="X42" s="23">
        <v>24.007859631743813</v>
      </c>
      <c r="Y42" s="23">
        <v>5.6582594872779435</v>
      </c>
      <c r="Z42" s="23">
        <v>3.9127845754418473</v>
      </c>
      <c r="AA42" s="6">
        <f t="shared" si="1"/>
        <v>242.27984972809435</v>
      </c>
    </row>
    <row r="43" spans="1:27" x14ac:dyDescent="0.3">
      <c r="A43" s="4">
        <v>40</v>
      </c>
      <c r="B43" s="5" t="s">
        <v>66</v>
      </c>
      <c r="C43" s="23">
        <v>44.354599645664784</v>
      </c>
      <c r="D43" s="23">
        <v>21.427033714131678</v>
      </c>
      <c r="E43" s="23">
        <v>6.1898498007572478</v>
      </c>
      <c r="F43" s="23">
        <v>5.7280088035790833</v>
      </c>
      <c r="G43" s="23">
        <v>27.895330682052592</v>
      </c>
      <c r="H43" s="23">
        <v>35.829778637427225</v>
      </c>
      <c r="I43" s="23">
        <v>1.3893905238455035</v>
      </c>
      <c r="J43" s="23">
        <v>10.998290235088758</v>
      </c>
      <c r="K43" s="23">
        <v>38.320958746078091</v>
      </c>
      <c r="L43" s="23">
        <v>1.3329574231608103</v>
      </c>
      <c r="M43" s="23">
        <v>4.133963523435634</v>
      </c>
      <c r="N43" s="23">
        <v>1.8713576575460191</v>
      </c>
      <c r="O43" s="23">
        <v>9.9996000360876094E-2</v>
      </c>
      <c r="P43" s="23">
        <v>26.684184915133649</v>
      </c>
      <c r="Q43" s="23">
        <v>0.42571543018115238</v>
      </c>
      <c r="R43" s="23">
        <v>7.8165356413519793E-2</v>
      </c>
      <c r="S43" s="23">
        <v>1.5880992967160816</v>
      </c>
      <c r="T43" s="23">
        <v>2.9764135404941174</v>
      </c>
      <c r="U43" s="23">
        <v>16.533719137861461</v>
      </c>
      <c r="V43" s="23">
        <v>4.7009876388109815</v>
      </c>
      <c r="W43" s="23">
        <v>3.9448424917481164</v>
      </c>
      <c r="X43" s="23">
        <v>23.986331282378924</v>
      </c>
      <c r="Y43" s="23">
        <v>5.3435990898807084</v>
      </c>
      <c r="Z43" s="23">
        <v>3.6600240761757759</v>
      </c>
      <c r="AA43" s="6">
        <f t="shared" si="1"/>
        <v>289.49359764892267</v>
      </c>
    </row>
    <row r="44" spans="1:27" x14ac:dyDescent="0.3">
      <c r="A44" s="4">
        <v>41</v>
      </c>
      <c r="B44" s="5" t="s">
        <v>67</v>
      </c>
      <c r="C44" s="23">
        <v>44.687103857241567</v>
      </c>
      <c r="D44" s="23">
        <v>19.617746651007373</v>
      </c>
      <c r="E44" s="23">
        <v>5.5084242227199027</v>
      </c>
      <c r="F44" s="23">
        <v>5.6352877279405309</v>
      </c>
      <c r="G44" s="23">
        <v>23.640987349001673</v>
      </c>
      <c r="H44" s="23">
        <v>30.609840049334785</v>
      </c>
      <c r="I44" s="23">
        <v>1.0422009678238691</v>
      </c>
      <c r="J44" s="23">
        <v>8.9243221482115054</v>
      </c>
      <c r="K44" s="23">
        <v>14.930408065939718</v>
      </c>
      <c r="L44" s="23">
        <v>0.65859029715376338</v>
      </c>
      <c r="M44" s="23">
        <v>3.1693942441236471</v>
      </c>
      <c r="N44" s="23">
        <v>1.9002184305074403</v>
      </c>
      <c r="O44" s="23">
        <v>5.6531376860118533E-2</v>
      </c>
      <c r="P44" s="23">
        <v>25.100286866805501</v>
      </c>
      <c r="Q44" s="23">
        <v>0.3399185002329827</v>
      </c>
      <c r="R44" s="23">
        <v>6.3288917942383144E-2</v>
      </c>
      <c r="S44" s="23">
        <v>1.1695988487057722</v>
      </c>
      <c r="T44" s="23">
        <v>3.4453766020738708</v>
      </c>
      <c r="U44" s="23">
        <v>13.91722147333625</v>
      </c>
      <c r="V44" s="23">
        <v>7.4343819840879339</v>
      </c>
      <c r="W44" s="23">
        <v>1.3625447159079045</v>
      </c>
      <c r="X44" s="23">
        <v>19.798775494974311</v>
      </c>
      <c r="Y44" s="23">
        <v>4.5108398046779143</v>
      </c>
      <c r="Z44" s="23">
        <v>3.8822978672136976</v>
      </c>
      <c r="AA44" s="6">
        <f t="shared" si="1"/>
        <v>241.40558646382439</v>
      </c>
    </row>
    <row r="45" spans="1:27" x14ac:dyDescent="0.3">
      <c r="A45" s="4">
        <v>42</v>
      </c>
      <c r="B45" s="5" t="s">
        <v>68</v>
      </c>
      <c r="C45" s="23">
        <v>45.63423752520896</v>
      </c>
      <c r="D45" s="23">
        <v>19.268296976956186</v>
      </c>
      <c r="E45" s="23">
        <v>5.9976764447346662</v>
      </c>
      <c r="F45" s="23">
        <v>5.5021212583701038</v>
      </c>
      <c r="G45" s="23">
        <v>24.659125646134669</v>
      </c>
      <c r="H45" s="23">
        <v>28.605679460766382</v>
      </c>
      <c r="I45" s="23">
        <v>1.5061328250998991</v>
      </c>
      <c r="J45" s="23">
        <v>17.910363411496803</v>
      </c>
      <c r="K45" s="23">
        <v>25.065587766679744</v>
      </c>
      <c r="L45" s="23">
        <v>0.62446363038579489</v>
      </c>
      <c r="M45" s="23">
        <v>4.2393774344292146</v>
      </c>
      <c r="N45" s="23">
        <v>1.6826041957709104</v>
      </c>
      <c r="O45" s="23">
        <v>5.8538872879571158E-2</v>
      </c>
      <c r="P45" s="23">
        <v>25.427856914032038</v>
      </c>
      <c r="Q45" s="23">
        <v>0.40572066283994451</v>
      </c>
      <c r="R45" s="23">
        <v>9.7644481229944291E-2</v>
      </c>
      <c r="S45" s="23">
        <v>1.1988668948810304</v>
      </c>
      <c r="T45" s="23">
        <v>2.7797544127108869</v>
      </c>
      <c r="U45" s="23">
        <v>14.267280306229347</v>
      </c>
      <c r="V45" s="23">
        <v>5.1166236109906897</v>
      </c>
      <c r="W45" s="23">
        <v>2.1880995719152532</v>
      </c>
      <c r="X45" s="23">
        <v>22.201981655374581</v>
      </c>
      <c r="Y45" s="23">
        <v>5.7007032536331064</v>
      </c>
      <c r="Z45" s="23">
        <v>4.4346078680760925</v>
      </c>
      <c r="AA45" s="6">
        <f t="shared" si="1"/>
        <v>264.57334508082585</v>
      </c>
    </row>
    <row r="46" spans="1:27" x14ac:dyDescent="0.3">
      <c r="A46" s="4">
        <v>43</v>
      </c>
      <c r="B46" s="5" t="s">
        <v>69</v>
      </c>
      <c r="C46" s="23">
        <v>41.393027816150401</v>
      </c>
      <c r="D46" s="23">
        <v>17.002802682620146</v>
      </c>
      <c r="E46" s="23">
        <v>5.6385042070984239</v>
      </c>
      <c r="F46" s="23">
        <v>5.1175914268579286</v>
      </c>
      <c r="G46" s="23">
        <v>24.040635887882321</v>
      </c>
      <c r="H46" s="23">
        <v>23.85796075603383</v>
      </c>
      <c r="I46" s="23">
        <v>1.2114276912453086</v>
      </c>
      <c r="J46" s="23">
        <v>14.187754495919449</v>
      </c>
      <c r="K46" s="23">
        <v>23.271703875448193</v>
      </c>
      <c r="L46" s="23">
        <v>0.43741170523674755</v>
      </c>
      <c r="M46" s="23">
        <v>4.3347173728841408</v>
      </c>
      <c r="N46" s="23">
        <v>1.7898905957278148</v>
      </c>
      <c r="O46" s="23">
        <v>6.4410982307579578E-2</v>
      </c>
      <c r="P46" s="23">
        <v>23.694783201442853</v>
      </c>
      <c r="Q46" s="23">
        <v>0.29918856347701522</v>
      </c>
      <c r="R46" s="23">
        <v>8.7456973089833676E-2</v>
      </c>
      <c r="S46" s="23">
        <v>1.1037880181335746</v>
      </c>
      <c r="T46" s="23">
        <v>2.9754796598899702</v>
      </c>
      <c r="U46" s="23">
        <v>15.046287637585653</v>
      </c>
      <c r="V46" s="23">
        <v>6.3087137593089446</v>
      </c>
      <c r="W46" s="23">
        <v>2.0044227146693419</v>
      </c>
      <c r="X46" s="23">
        <v>20.592749284429409</v>
      </c>
      <c r="Y46" s="23">
        <v>6.4492750751084982</v>
      </c>
      <c r="Z46" s="23">
        <v>3.7844119147125355</v>
      </c>
      <c r="AA46" s="6">
        <f t="shared" si="1"/>
        <v>244.69439629725989</v>
      </c>
    </row>
    <row r="47" spans="1:27" x14ac:dyDescent="0.3">
      <c r="A47" s="4">
        <v>44</v>
      </c>
      <c r="B47" s="5" t="s">
        <v>70</v>
      </c>
      <c r="C47" s="23">
        <v>38.469072145385852</v>
      </c>
      <c r="D47" s="23">
        <v>14.520493708005215</v>
      </c>
      <c r="E47" s="23">
        <v>4.8356405421745068</v>
      </c>
      <c r="F47" s="23">
        <v>4.7816991902584425</v>
      </c>
      <c r="G47" s="23">
        <v>26.523502448411179</v>
      </c>
      <c r="H47" s="23">
        <v>28.737466353312897</v>
      </c>
      <c r="I47" s="23">
        <v>1.4126629529853982</v>
      </c>
      <c r="J47" s="23">
        <v>7.7904096156151716</v>
      </c>
      <c r="K47" s="23">
        <v>21.239192453171988</v>
      </c>
      <c r="L47" s="23">
        <v>0.70261114766524069</v>
      </c>
      <c r="M47" s="23">
        <v>6.1850758671315331</v>
      </c>
      <c r="N47" s="23">
        <v>2.4563622833740331</v>
      </c>
      <c r="O47" s="23">
        <v>0.13752703337465391</v>
      </c>
      <c r="P47" s="23">
        <v>17.838439477703268</v>
      </c>
      <c r="Q47" s="23">
        <v>0.31657419659434294</v>
      </c>
      <c r="R47" s="23">
        <v>8.5758888973290592E-2</v>
      </c>
      <c r="S47" s="23">
        <v>0.83183970480128666</v>
      </c>
      <c r="T47" s="23">
        <v>2.4365154076164903</v>
      </c>
      <c r="U47" s="23">
        <v>14.326034579954131</v>
      </c>
      <c r="V47" s="23">
        <v>3.254864242087482</v>
      </c>
      <c r="W47" s="23">
        <v>1.0000121553730621</v>
      </c>
      <c r="X47" s="23">
        <v>24.454104740799647</v>
      </c>
      <c r="Y47" s="23">
        <v>3.4538717087486472</v>
      </c>
      <c r="Z47" s="23">
        <v>2.6700430807984308</v>
      </c>
      <c r="AA47" s="6">
        <f t="shared" si="1"/>
        <v>228.45977392431618</v>
      </c>
    </row>
    <row r="48" spans="1:27" x14ac:dyDescent="0.3">
      <c r="A48" s="4">
        <v>45</v>
      </c>
      <c r="B48" s="5" t="s">
        <v>71</v>
      </c>
      <c r="C48" s="23">
        <v>41.698888900324299</v>
      </c>
      <c r="D48" s="23">
        <v>18.862231470341268</v>
      </c>
      <c r="E48" s="23">
        <v>5.5564332193173351</v>
      </c>
      <c r="F48" s="23">
        <v>5.2176534347485628</v>
      </c>
      <c r="G48" s="23">
        <v>21.901098218694372</v>
      </c>
      <c r="H48" s="23">
        <v>31.394226534689391</v>
      </c>
      <c r="I48" s="23">
        <v>1.0845474079456789</v>
      </c>
      <c r="J48" s="23">
        <v>9.4903570639956101</v>
      </c>
      <c r="K48" s="23">
        <v>18.583409848054064</v>
      </c>
      <c r="L48" s="23">
        <v>0.60706111292275067</v>
      </c>
      <c r="M48" s="23">
        <v>3.1993999667985125</v>
      </c>
      <c r="N48" s="23">
        <v>1.3700894347203845</v>
      </c>
      <c r="O48" s="23">
        <v>7.0403713394112319E-2</v>
      </c>
      <c r="P48" s="23">
        <v>20.963212125688603</v>
      </c>
      <c r="Q48" s="23">
        <v>0.29524253549875706</v>
      </c>
      <c r="R48" s="23">
        <v>7.4775109911005277E-2</v>
      </c>
      <c r="S48" s="23">
        <v>0.87851186786130919</v>
      </c>
      <c r="T48" s="23">
        <v>2.5584327301714196</v>
      </c>
      <c r="U48" s="23">
        <v>14.400129545294888</v>
      </c>
      <c r="V48" s="23">
        <v>4.1032702845935161</v>
      </c>
      <c r="W48" s="23">
        <v>1.037845957679304</v>
      </c>
      <c r="X48" s="23">
        <v>20.526120645547124</v>
      </c>
      <c r="Y48" s="23">
        <v>3.7030440818520787</v>
      </c>
      <c r="Z48" s="23">
        <v>3.6536433429795938</v>
      </c>
      <c r="AA48" s="6">
        <f t="shared" si="1"/>
        <v>231.23002855302403</v>
      </c>
    </row>
    <row r="49" spans="1:27" x14ac:dyDescent="0.3">
      <c r="A49" s="4">
        <v>46</v>
      </c>
      <c r="B49" s="5" t="s">
        <v>72</v>
      </c>
      <c r="C49" s="23">
        <v>46.482485543260083</v>
      </c>
      <c r="D49" s="23">
        <v>17.708051280286803</v>
      </c>
      <c r="E49" s="23">
        <v>5.8890838876713882</v>
      </c>
      <c r="F49" s="23">
        <v>6.1518450910768401</v>
      </c>
      <c r="G49" s="23">
        <v>24.465565207152636</v>
      </c>
      <c r="H49" s="23">
        <v>23.571920793211433</v>
      </c>
      <c r="I49" s="23">
        <v>1.0108310839049754</v>
      </c>
      <c r="J49" s="23">
        <v>14.101348971866718</v>
      </c>
      <c r="K49" s="23">
        <v>25.013738214179753</v>
      </c>
      <c r="L49" s="23">
        <v>0.92918061518697581</v>
      </c>
      <c r="M49" s="23">
        <v>3.8725735087456772</v>
      </c>
      <c r="N49" s="23">
        <v>2.4191462451939092</v>
      </c>
      <c r="O49" s="23">
        <v>4.4174117495788007E-2</v>
      </c>
      <c r="P49" s="23">
        <v>25.011414083360524</v>
      </c>
      <c r="Q49" s="23">
        <v>0.45219625162420224</v>
      </c>
      <c r="R49" s="23">
        <v>7.7375100957773613E-2</v>
      </c>
      <c r="S49" s="23">
        <v>1.7645489810423116</v>
      </c>
      <c r="T49" s="23">
        <v>3.8848595184555474</v>
      </c>
      <c r="U49" s="23">
        <v>16.363227585504898</v>
      </c>
      <c r="V49" s="23">
        <v>10.169431829847507</v>
      </c>
      <c r="W49" s="23">
        <v>2.2067390747797599</v>
      </c>
      <c r="X49" s="23">
        <v>23.455805289318533</v>
      </c>
      <c r="Y49" s="23">
        <v>5.8905492951923293</v>
      </c>
      <c r="Z49" s="23">
        <v>5.1962659306672299</v>
      </c>
      <c r="AA49" s="6">
        <f t="shared" si="1"/>
        <v>266.13235749998353</v>
      </c>
    </row>
    <row r="50" spans="1:27" x14ac:dyDescent="0.3">
      <c r="A50" s="4">
        <v>47</v>
      </c>
      <c r="B50" s="5" t="s">
        <v>73</v>
      </c>
      <c r="C50" s="23">
        <v>42.72640173868686</v>
      </c>
      <c r="D50" s="23">
        <v>18.766665898723016</v>
      </c>
      <c r="E50" s="23">
        <v>6.1369918302430282</v>
      </c>
      <c r="F50" s="23">
        <v>5.5466677708569749</v>
      </c>
      <c r="G50" s="23">
        <v>22.689126368621721</v>
      </c>
      <c r="H50" s="23">
        <v>24.899402639504139</v>
      </c>
      <c r="I50" s="23">
        <v>1.3073847888581787</v>
      </c>
      <c r="J50" s="23">
        <v>13.316223708527938</v>
      </c>
      <c r="K50" s="23">
        <v>22.86745970020834</v>
      </c>
      <c r="L50" s="23">
        <v>0.7891910991085449</v>
      </c>
      <c r="M50" s="23">
        <v>2.6143186789092168</v>
      </c>
      <c r="N50" s="23">
        <v>1.7806295776375702</v>
      </c>
      <c r="O50" s="23">
        <v>7.9926262447497565E-2</v>
      </c>
      <c r="P50" s="23">
        <v>24.235729976656494</v>
      </c>
      <c r="Q50" s="23">
        <v>0.44862986057117188</v>
      </c>
      <c r="R50" s="23">
        <v>0.10827463818165792</v>
      </c>
      <c r="S50" s="23">
        <v>1.5563893581743282</v>
      </c>
      <c r="T50" s="23">
        <v>2.621825284662612</v>
      </c>
      <c r="U50" s="23">
        <v>15.981657050168339</v>
      </c>
      <c r="V50" s="23">
        <v>6.1612035394999589</v>
      </c>
      <c r="W50" s="23">
        <v>2.1549936053382845</v>
      </c>
      <c r="X50" s="23">
        <v>20.091076482013534</v>
      </c>
      <c r="Y50" s="23">
        <v>5.120573868460343</v>
      </c>
      <c r="Z50" s="23">
        <v>3.5480388684342596</v>
      </c>
      <c r="AA50" s="6">
        <f t="shared" si="1"/>
        <v>245.54878259449399</v>
      </c>
    </row>
    <row r="51" spans="1:27" x14ac:dyDescent="0.3">
      <c r="A51" s="4">
        <v>48</v>
      </c>
      <c r="B51" s="5" t="s">
        <v>74</v>
      </c>
      <c r="C51" s="23">
        <v>38.800876701328001</v>
      </c>
      <c r="D51" s="23">
        <v>17.45177524389975</v>
      </c>
      <c r="E51" s="23">
        <v>5.2943275103890501</v>
      </c>
      <c r="F51" s="23">
        <v>5.1717970344031494</v>
      </c>
      <c r="G51" s="23">
        <v>18.934354453969881</v>
      </c>
      <c r="H51" s="23">
        <v>24.371857290730667</v>
      </c>
      <c r="I51" s="23">
        <v>1.2149475504601901</v>
      </c>
      <c r="J51" s="23">
        <v>11.905480844079374</v>
      </c>
      <c r="K51" s="23">
        <v>23.75116721405772</v>
      </c>
      <c r="L51" s="23">
        <v>0.30468701961258066</v>
      </c>
      <c r="M51" s="23">
        <v>3.1116948057547318</v>
      </c>
      <c r="N51" s="23">
        <v>1.9419146880256046</v>
      </c>
      <c r="O51" s="23">
        <v>2.2861141617283372E-2</v>
      </c>
      <c r="P51" s="23">
        <v>18.863447274486777</v>
      </c>
      <c r="Q51" s="23">
        <v>0.32370691026699289</v>
      </c>
      <c r="R51" s="23">
        <v>8.6442145186484354E-2</v>
      </c>
      <c r="S51" s="23">
        <v>1.3529076497369463</v>
      </c>
      <c r="T51" s="23">
        <v>2.4759404813518087</v>
      </c>
      <c r="U51" s="23">
        <v>14.249644330847909</v>
      </c>
      <c r="V51" s="23">
        <v>14.318202586640224</v>
      </c>
      <c r="W51" s="23">
        <v>2.6678334918415305</v>
      </c>
      <c r="X51" s="23">
        <v>20.57829292893144</v>
      </c>
      <c r="Y51" s="23">
        <v>6.0428160320486288</v>
      </c>
      <c r="Z51" s="23">
        <v>3.6139979689175594</v>
      </c>
      <c r="AA51" s="6">
        <f t="shared" si="1"/>
        <v>236.85097329858428</v>
      </c>
    </row>
    <row r="52" spans="1:27" x14ac:dyDescent="0.3">
      <c r="A52" s="4">
        <v>49</v>
      </c>
      <c r="B52" s="5" t="s">
        <v>75</v>
      </c>
      <c r="C52" s="23">
        <v>42.838835923347496</v>
      </c>
      <c r="D52" s="23">
        <v>16.60705654091727</v>
      </c>
      <c r="E52" s="23">
        <v>5.4996058997485537</v>
      </c>
      <c r="F52" s="23">
        <v>5.1612964088980426</v>
      </c>
      <c r="G52" s="23">
        <v>25.701527737952929</v>
      </c>
      <c r="H52" s="23">
        <v>27.503806723615696</v>
      </c>
      <c r="I52" s="23">
        <v>1.2967402499008442</v>
      </c>
      <c r="J52" s="23">
        <v>8.5397695844237731</v>
      </c>
      <c r="K52" s="23">
        <v>19.718806466640515</v>
      </c>
      <c r="L52" s="23">
        <v>0.72224231992714361</v>
      </c>
      <c r="M52" s="23">
        <v>5.1239927061415136</v>
      </c>
      <c r="N52" s="23">
        <v>2.2882247969104723</v>
      </c>
      <c r="O52" s="23">
        <v>9.4606033984342086E-2</v>
      </c>
      <c r="P52" s="23">
        <v>20.12807845265317</v>
      </c>
      <c r="Q52" s="23">
        <v>0.27809780518210336</v>
      </c>
      <c r="R52" s="23">
        <v>7.5475637265620274E-2</v>
      </c>
      <c r="S52" s="23">
        <v>1.0249925607493611</v>
      </c>
      <c r="T52" s="23">
        <v>2.8315701654942638</v>
      </c>
      <c r="U52" s="23">
        <v>13.493869649807763</v>
      </c>
      <c r="V52" s="23">
        <v>3.9113015594962892</v>
      </c>
      <c r="W52" s="23">
        <v>1.1217467964706405</v>
      </c>
      <c r="X52" s="23">
        <v>21.652879638551433</v>
      </c>
      <c r="Y52" s="23">
        <v>4.2456467535336087</v>
      </c>
      <c r="Z52" s="23">
        <v>3.0796215061462888</v>
      </c>
      <c r="AA52" s="6">
        <f t="shared" si="1"/>
        <v>232.93979191775912</v>
      </c>
    </row>
    <row r="53" spans="1:27" x14ac:dyDescent="0.3">
      <c r="A53" s="4">
        <v>50</v>
      </c>
      <c r="B53" s="5" t="s">
        <v>76</v>
      </c>
      <c r="C53" s="23">
        <v>45.103973518002007</v>
      </c>
      <c r="D53" s="23">
        <v>17.435749451548578</v>
      </c>
      <c r="E53" s="23">
        <v>5.5151679946150551</v>
      </c>
      <c r="F53" s="23">
        <v>5.4105242130153348</v>
      </c>
      <c r="G53" s="23">
        <v>23.154109386948505</v>
      </c>
      <c r="H53" s="23">
        <v>26.408877094073237</v>
      </c>
      <c r="I53" s="23">
        <v>1.4023792838780345</v>
      </c>
      <c r="J53" s="23">
        <v>11.528942955139453</v>
      </c>
      <c r="K53" s="23">
        <v>15.643070979112069</v>
      </c>
      <c r="L53" s="23">
        <v>0.55377818207874252</v>
      </c>
      <c r="M53" s="23">
        <v>3.8086847161157777</v>
      </c>
      <c r="N53" s="23">
        <v>1.390197739687099</v>
      </c>
      <c r="O53" s="23">
        <v>8.9385087159931639E-2</v>
      </c>
      <c r="P53" s="23">
        <v>22.316824295278391</v>
      </c>
      <c r="Q53" s="23">
        <v>0.4032689203885339</v>
      </c>
      <c r="R53" s="23">
        <v>0.10816170729531228</v>
      </c>
      <c r="S53" s="23">
        <v>1.2861752947479992</v>
      </c>
      <c r="T53" s="23">
        <v>2.8978303501607567</v>
      </c>
      <c r="U53" s="23">
        <v>13.285569673655996</v>
      </c>
      <c r="V53" s="23">
        <v>9.2145654707107294</v>
      </c>
      <c r="W53" s="23">
        <v>1.0435597659600964</v>
      </c>
      <c r="X53" s="23">
        <v>18.434307827162691</v>
      </c>
      <c r="Y53" s="23">
        <v>4.1467648945326179</v>
      </c>
      <c r="Z53" s="23">
        <v>3.383286031405293</v>
      </c>
      <c r="AA53" s="6">
        <f t="shared" si="1"/>
        <v>233.96515483267225</v>
      </c>
    </row>
    <row r="54" spans="1:27" x14ac:dyDescent="0.3">
      <c r="A54" s="4">
        <v>51</v>
      </c>
      <c r="B54" s="5" t="s">
        <v>77</v>
      </c>
      <c r="C54" s="23">
        <v>53.236254274282238</v>
      </c>
      <c r="D54" s="23">
        <v>20.675817549959294</v>
      </c>
      <c r="E54" s="23">
        <v>6.2260056890358477</v>
      </c>
      <c r="F54" s="23">
        <v>5.7675261095290811</v>
      </c>
      <c r="G54" s="23">
        <v>30.029852417939999</v>
      </c>
      <c r="H54" s="23">
        <v>33.781741300640689</v>
      </c>
      <c r="I54" s="23">
        <v>1.0618453624269626</v>
      </c>
      <c r="J54" s="23">
        <v>9.6282240673874728</v>
      </c>
      <c r="K54" s="23">
        <v>21.328934760917122</v>
      </c>
      <c r="L54" s="23">
        <v>0.5635770070999927</v>
      </c>
      <c r="M54" s="23">
        <v>3.3458369898589608</v>
      </c>
      <c r="N54" s="23">
        <v>1.8774764942110613</v>
      </c>
      <c r="O54" s="23">
        <v>6.87306827515788E-2</v>
      </c>
      <c r="P54" s="23">
        <v>23.740640400822247</v>
      </c>
      <c r="Q54" s="23">
        <v>0.40661557640220453</v>
      </c>
      <c r="R54" s="23">
        <v>5.9951120478995513E-2</v>
      </c>
      <c r="S54" s="23">
        <v>0.97792845423848274</v>
      </c>
      <c r="T54" s="23">
        <v>2.7082203257241906</v>
      </c>
      <c r="U54" s="23">
        <v>16.470711494400117</v>
      </c>
      <c r="V54" s="23">
        <v>5.0431384324363044</v>
      </c>
      <c r="W54" s="23">
        <v>1.17178687964407</v>
      </c>
      <c r="X54" s="23">
        <v>22.807534492926528</v>
      </c>
      <c r="Y54" s="23">
        <v>3.8906666872307132</v>
      </c>
      <c r="Z54" s="23">
        <v>2.8249014017664056</v>
      </c>
      <c r="AA54" s="6">
        <f t="shared" si="1"/>
        <v>267.69391797211051</v>
      </c>
    </row>
    <row r="55" spans="1:27" x14ac:dyDescent="0.3">
      <c r="A55" s="4">
        <v>52</v>
      </c>
      <c r="B55" s="5" t="s">
        <v>78</v>
      </c>
      <c r="C55" s="23">
        <v>48.98569513567351</v>
      </c>
      <c r="D55" s="23">
        <v>19.560298928858789</v>
      </c>
      <c r="E55" s="23">
        <v>6.33730322068969</v>
      </c>
      <c r="F55" s="23">
        <v>5.6708721385362963</v>
      </c>
      <c r="G55" s="23">
        <v>23.348622105347765</v>
      </c>
      <c r="H55" s="23">
        <v>27.62112795705454</v>
      </c>
      <c r="I55" s="23">
        <v>0.99022741498279876</v>
      </c>
      <c r="J55" s="23">
        <v>10.631140163706823</v>
      </c>
      <c r="K55" s="23">
        <v>14.449167838418079</v>
      </c>
      <c r="L55" s="23">
        <v>0.30788106090175088</v>
      </c>
      <c r="M55" s="23">
        <v>2.1260422694705552</v>
      </c>
      <c r="N55" s="23">
        <v>0.92704758693735334</v>
      </c>
      <c r="O55" s="23">
        <v>2.9181866640101584E-2</v>
      </c>
      <c r="P55" s="23">
        <v>23.590882395101893</v>
      </c>
      <c r="Q55" s="23">
        <v>0.26887104311463061</v>
      </c>
      <c r="R55" s="23">
        <v>6.1300668486104298E-2</v>
      </c>
      <c r="S55" s="23">
        <v>0.84600524873826533</v>
      </c>
      <c r="T55" s="23">
        <v>2.4543416159243328</v>
      </c>
      <c r="U55" s="23">
        <v>10.745941044364097</v>
      </c>
      <c r="V55" s="23">
        <v>11.832131327138065</v>
      </c>
      <c r="W55" s="23">
        <v>2.4704702727636425</v>
      </c>
      <c r="X55" s="23">
        <v>20.403128496158025</v>
      </c>
      <c r="Y55" s="23">
        <v>5.2968346915228768</v>
      </c>
      <c r="Z55" s="23">
        <v>3.2581641253784794</v>
      </c>
      <c r="AA55" s="6">
        <f t="shared" si="1"/>
        <v>242.21267861590846</v>
      </c>
    </row>
    <row r="56" spans="1:27" x14ac:dyDescent="0.3">
      <c r="A56" s="4">
        <v>53</v>
      </c>
      <c r="B56" s="5" t="s">
        <v>79</v>
      </c>
      <c r="C56" s="23">
        <v>42.297310925033777</v>
      </c>
      <c r="D56" s="23">
        <v>16.486601362001903</v>
      </c>
      <c r="E56" s="23">
        <v>5.2135451610053467</v>
      </c>
      <c r="F56" s="23">
        <v>5.3351799799495057</v>
      </c>
      <c r="G56" s="23">
        <v>22.373049357627025</v>
      </c>
      <c r="H56" s="23">
        <v>23.000973605047367</v>
      </c>
      <c r="I56" s="23">
        <v>1.1308803494612325</v>
      </c>
      <c r="J56" s="23">
        <v>9.5889549538001528</v>
      </c>
      <c r="K56" s="23">
        <v>15.171172997812363</v>
      </c>
      <c r="L56" s="23">
        <v>0.81290932436821617</v>
      </c>
      <c r="M56" s="23">
        <v>3.7562717127285223</v>
      </c>
      <c r="N56" s="23">
        <v>1.3295704972948048</v>
      </c>
      <c r="O56" s="23">
        <v>7.854638579503874E-2</v>
      </c>
      <c r="P56" s="23">
        <v>25.891772990471289</v>
      </c>
      <c r="Q56" s="23">
        <v>0.28604857004195211</v>
      </c>
      <c r="R56" s="23">
        <v>6.1450077462737389E-2</v>
      </c>
      <c r="S56" s="23">
        <v>1.2352921908854047</v>
      </c>
      <c r="T56" s="23">
        <v>2.8017655045179599</v>
      </c>
      <c r="U56" s="23">
        <v>12.537967144745808</v>
      </c>
      <c r="V56" s="23">
        <v>8.9043925951093499</v>
      </c>
      <c r="W56" s="23">
        <v>1.2868356317459007</v>
      </c>
      <c r="X56" s="23">
        <v>19.653608441798887</v>
      </c>
      <c r="Y56" s="23">
        <v>4.241057458770066</v>
      </c>
      <c r="Z56" s="23">
        <v>3.29328630479089</v>
      </c>
      <c r="AA56" s="6">
        <f t="shared" si="1"/>
        <v>226.76844352226553</v>
      </c>
    </row>
    <row r="57" spans="1:27" x14ac:dyDescent="0.3">
      <c r="A57" s="4">
        <v>54</v>
      </c>
      <c r="B57" s="5" t="s">
        <v>80</v>
      </c>
      <c r="C57" s="23">
        <v>49.438841020723729</v>
      </c>
      <c r="D57" s="23">
        <v>19.672790118306207</v>
      </c>
      <c r="E57" s="23">
        <v>6.3388388505164235</v>
      </c>
      <c r="F57" s="23">
        <v>5.3401819310807479</v>
      </c>
      <c r="G57" s="23">
        <v>28.622973259777236</v>
      </c>
      <c r="H57" s="23">
        <v>33.655350421244442</v>
      </c>
      <c r="I57" s="23">
        <v>1.3265397960871057</v>
      </c>
      <c r="J57" s="23">
        <v>12.036279059385592</v>
      </c>
      <c r="K57" s="23">
        <v>21.785204725802306</v>
      </c>
      <c r="L57" s="23">
        <v>0.52450902847361558</v>
      </c>
      <c r="M57" s="23">
        <v>5.2244614393674755</v>
      </c>
      <c r="N57" s="23">
        <v>1.1695924942884488</v>
      </c>
      <c r="O57" s="23">
        <v>2.3935724240387944E-2</v>
      </c>
      <c r="P57" s="23">
        <v>24.723610113825117</v>
      </c>
      <c r="Q57" s="23">
        <v>0.30057168922854555</v>
      </c>
      <c r="R57" s="23">
        <v>8.7455546498916542E-2</v>
      </c>
      <c r="S57" s="23">
        <v>0.90101271382522097</v>
      </c>
      <c r="T57" s="23">
        <v>2.4495084664389362</v>
      </c>
      <c r="U57" s="23">
        <v>16.631802592913264</v>
      </c>
      <c r="V57" s="23">
        <v>4.4399739316211173</v>
      </c>
      <c r="W57" s="23">
        <v>2.4803363979522275</v>
      </c>
      <c r="X57" s="23">
        <v>22.25700117448261</v>
      </c>
      <c r="Y57" s="23">
        <v>4.2744893231999965</v>
      </c>
      <c r="Z57" s="23">
        <v>3.1892899542483306</v>
      </c>
      <c r="AA57" s="6">
        <f t="shared" si="1"/>
        <v>266.89454977352801</v>
      </c>
    </row>
    <row r="58" spans="1:27" x14ac:dyDescent="0.3">
      <c r="A58" s="4">
        <v>55</v>
      </c>
      <c r="B58" s="5" t="s">
        <v>81</v>
      </c>
      <c r="C58" s="23">
        <v>48.623329982568265</v>
      </c>
      <c r="D58" s="23">
        <v>20.13754124795383</v>
      </c>
      <c r="E58" s="23">
        <v>6.4704469288996878</v>
      </c>
      <c r="F58" s="23">
        <v>5.427598039906238</v>
      </c>
      <c r="G58" s="23">
        <v>24.759817551708732</v>
      </c>
      <c r="H58" s="23">
        <v>26.266788975054542</v>
      </c>
      <c r="I58" s="23">
        <v>1.2032702834277007</v>
      </c>
      <c r="J58" s="23">
        <v>12.283561120881441</v>
      </c>
      <c r="K58" s="23">
        <v>16.199683449370411</v>
      </c>
      <c r="L58" s="23">
        <v>0.42984549447288489</v>
      </c>
      <c r="M58" s="23">
        <v>3.2646766544427748</v>
      </c>
      <c r="N58" s="23">
        <v>1.2422898499012094</v>
      </c>
      <c r="O58" s="23">
        <v>2.243550099895799E-2</v>
      </c>
      <c r="P58" s="23">
        <v>28.261609320976337</v>
      </c>
      <c r="Q58" s="23">
        <v>0.3095193645588733</v>
      </c>
      <c r="R58" s="23">
        <v>6.9602081415981856E-2</v>
      </c>
      <c r="S58" s="23">
        <v>1.0188801728474817</v>
      </c>
      <c r="T58" s="23">
        <v>2.8073151992425975</v>
      </c>
      <c r="U58" s="23">
        <v>15.604409709932529</v>
      </c>
      <c r="V58" s="23">
        <v>8.9189496332751634</v>
      </c>
      <c r="W58" s="23">
        <v>1.6076852871841072</v>
      </c>
      <c r="X58" s="23">
        <v>21.507390756527251</v>
      </c>
      <c r="Y58" s="23">
        <v>6.148548393298892</v>
      </c>
      <c r="Z58" s="23">
        <v>3.3424675112493922</v>
      </c>
      <c r="AA58" s="6">
        <f t="shared" si="1"/>
        <v>255.92766251009527</v>
      </c>
    </row>
    <row r="59" spans="1:27" x14ac:dyDescent="0.3">
      <c r="A59" s="4">
        <v>56</v>
      </c>
      <c r="B59" s="5" t="s">
        <v>82</v>
      </c>
      <c r="C59" s="23">
        <v>44.547564445366277</v>
      </c>
      <c r="D59" s="23">
        <v>15.079208536942378</v>
      </c>
      <c r="E59" s="23">
        <v>4.6614639045700388</v>
      </c>
      <c r="F59" s="23">
        <v>5.293276277244197</v>
      </c>
      <c r="G59" s="23">
        <v>27.543233898660183</v>
      </c>
      <c r="H59" s="23">
        <v>26.356451148983105</v>
      </c>
      <c r="I59" s="23">
        <v>1.5006372845440124</v>
      </c>
      <c r="J59" s="23">
        <v>11.606888042536449</v>
      </c>
      <c r="K59" s="23">
        <v>23.221998405459388</v>
      </c>
      <c r="L59" s="23">
        <v>1.4741277806007547</v>
      </c>
      <c r="M59" s="23">
        <v>5.8164717060846343</v>
      </c>
      <c r="N59" s="23">
        <v>1.9016158882484939</v>
      </c>
      <c r="O59" s="23">
        <v>9.4088388103100315E-2</v>
      </c>
      <c r="P59" s="23">
        <v>20.094377160406772</v>
      </c>
      <c r="Q59" s="23">
        <v>0.27269921975869849</v>
      </c>
      <c r="R59" s="23">
        <v>7.4943631817912915E-2</v>
      </c>
      <c r="S59" s="23">
        <v>1.0930191461105814</v>
      </c>
      <c r="T59" s="23">
        <v>2.9145320414066562</v>
      </c>
      <c r="U59" s="23">
        <v>14.685836540567097</v>
      </c>
      <c r="V59" s="23">
        <v>4.1862220705509845</v>
      </c>
      <c r="W59" s="23">
        <v>1.28130170711071</v>
      </c>
      <c r="X59" s="23">
        <v>24.457600701948984</v>
      </c>
      <c r="Y59" s="23">
        <v>4.3653017747980893</v>
      </c>
      <c r="Z59" s="23">
        <v>3.6473238096856333</v>
      </c>
      <c r="AA59" s="6">
        <f t="shared" si="1"/>
        <v>246.17018351150514</v>
      </c>
    </row>
    <row r="60" spans="1:27" x14ac:dyDescent="0.3">
      <c r="A60" s="4">
        <v>57</v>
      </c>
      <c r="B60" s="5" t="s">
        <v>83</v>
      </c>
      <c r="C60" s="23">
        <v>30.25624625809829</v>
      </c>
      <c r="D60" s="23">
        <v>10.811902878435692</v>
      </c>
      <c r="E60" s="23">
        <v>6.7953660936606539</v>
      </c>
      <c r="F60" s="23">
        <v>3.4334143200592191</v>
      </c>
      <c r="G60" s="23">
        <v>16.622166134170094</v>
      </c>
      <c r="H60" s="23">
        <v>22.625418502739446</v>
      </c>
      <c r="I60" s="23">
        <v>0.86594518628104877</v>
      </c>
      <c r="J60" s="23">
        <v>14.134748276991091</v>
      </c>
      <c r="K60" s="23">
        <v>12.699455382505228</v>
      </c>
      <c r="L60" s="23">
        <v>0.18602466971304107</v>
      </c>
      <c r="M60" s="23">
        <v>1.9065966233166203</v>
      </c>
      <c r="N60" s="23">
        <v>0.52219655322997294</v>
      </c>
      <c r="O60" s="23">
        <v>2.9217763573041424E-2</v>
      </c>
      <c r="P60" s="23">
        <v>19.991916481421342</v>
      </c>
      <c r="Q60" s="23">
        <v>0.13163080400025798</v>
      </c>
      <c r="R60" s="23">
        <v>4.2727352234257603E-2</v>
      </c>
      <c r="S60" s="23">
        <v>0.45937635456284082</v>
      </c>
      <c r="T60" s="23">
        <v>1.8778549579975057</v>
      </c>
      <c r="U60" s="23">
        <v>10.986076419354697</v>
      </c>
      <c r="V60" s="23">
        <v>4.7225228639792451</v>
      </c>
      <c r="W60" s="23">
        <v>2.6870869895738845</v>
      </c>
      <c r="X60" s="23">
        <v>12.493335859899471</v>
      </c>
      <c r="Y60" s="23">
        <v>2.6555235693953261</v>
      </c>
      <c r="Z60" s="23">
        <v>2.2607414076356038</v>
      </c>
      <c r="AA60" s="6">
        <f t="shared" si="1"/>
        <v>179.19749170282785</v>
      </c>
    </row>
    <row r="61" spans="1:27" x14ac:dyDescent="0.3">
      <c r="A61" s="4">
        <v>58</v>
      </c>
      <c r="B61" s="5" t="s">
        <v>84</v>
      </c>
      <c r="C61" s="23">
        <v>47.903385860061846</v>
      </c>
      <c r="D61" s="23">
        <v>17.415273717671415</v>
      </c>
      <c r="E61" s="23">
        <v>5.725368544099438</v>
      </c>
      <c r="F61" s="23">
        <v>5.7117927106764874</v>
      </c>
      <c r="G61" s="23">
        <v>19.504672443391382</v>
      </c>
      <c r="H61" s="23">
        <v>25.064181453981014</v>
      </c>
      <c r="I61" s="23">
        <v>0.95130851320213483</v>
      </c>
      <c r="J61" s="23">
        <v>9.625537100706655</v>
      </c>
      <c r="K61" s="23">
        <v>15.920337455117314</v>
      </c>
      <c r="L61" s="23">
        <v>0.58188556109880996</v>
      </c>
      <c r="M61" s="23">
        <v>1.8131455043332549</v>
      </c>
      <c r="N61" s="23">
        <v>0.92468784802210147</v>
      </c>
      <c r="O61" s="23">
        <v>4.7899184826040608E-2</v>
      </c>
      <c r="P61" s="23">
        <v>21.087425619146824</v>
      </c>
      <c r="Q61" s="23">
        <v>0.28059050668626534</v>
      </c>
      <c r="R61" s="23">
        <v>4.5837177293863766E-2</v>
      </c>
      <c r="S61" s="23">
        <v>0.98274834035294267</v>
      </c>
      <c r="T61" s="23">
        <v>2.7920222869217075</v>
      </c>
      <c r="U61" s="23">
        <v>15.037271972783028</v>
      </c>
      <c r="V61" s="23">
        <v>9.9742840766323457</v>
      </c>
      <c r="W61" s="23">
        <v>2.0508203592668965</v>
      </c>
      <c r="X61" s="23">
        <v>19.180620771650325</v>
      </c>
      <c r="Y61" s="23">
        <v>4.8231261884400158</v>
      </c>
      <c r="Z61" s="23">
        <v>3.8867103973092956</v>
      </c>
      <c r="AA61" s="6">
        <f t="shared" si="1"/>
        <v>231.3309335936714</v>
      </c>
    </row>
    <row r="62" spans="1:27" x14ac:dyDescent="0.3">
      <c r="A62" s="4">
        <v>59</v>
      </c>
      <c r="B62" s="5" t="s">
        <v>85</v>
      </c>
      <c r="C62" s="23">
        <v>48.257574560883953</v>
      </c>
      <c r="D62" s="23">
        <v>21.215766023005067</v>
      </c>
      <c r="E62" s="23">
        <v>7.1797196291936034</v>
      </c>
      <c r="F62" s="23">
        <v>5.5249315921519315</v>
      </c>
      <c r="G62" s="23">
        <v>30.316542793692875</v>
      </c>
      <c r="H62" s="23">
        <v>30.528632765367078</v>
      </c>
      <c r="I62" s="23">
        <v>1.2487964593870164</v>
      </c>
      <c r="J62" s="23">
        <v>15.003281472483415</v>
      </c>
      <c r="K62" s="23">
        <v>29.863396110800991</v>
      </c>
      <c r="L62" s="23">
        <v>0.6193965587805238</v>
      </c>
      <c r="M62" s="23">
        <v>7.5467031932174207</v>
      </c>
      <c r="N62" s="23">
        <v>1.4822482123438518</v>
      </c>
      <c r="O62" s="23">
        <v>0.12286375523413574</v>
      </c>
      <c r="P62" s="23">
        <v>28.861612537756439</v>
      </c>
      <c r="Q62" s="23">
        <v>0.47765112474356253</v>
      </c>
      <c r="R62" s="23">
        <v>8.1195159925697757E-2</v>
      </c>
      <c r="S62" s="23">
        <v>1.2279945760328488</v>
      </c>
      <c r="T62" s="23">
        <v>2.0871801248846729</v>
      </c>
      <c r="U62" s="23">
        <v>16.009867959999532</v>
      </c>
      <c r="V62" s="23">
        <v>4.1399711651849591</v>
      </c>
      <c r="W62" s="23">
        <v>1.5081866602666676</v>
      </c>
      <c r="X62" s="23">
        <v>21.750786018844515</v>
      </c>
      <c r="Y62" s="23">
        <v>4.1633026822119419</v>
      </c>
      <c r="Z62" s="23">
        <v>2.5006176034662229</v>
      </c>
      <c r="AA62" s="6">
        <f t="shared" si="1"/>
        <v>281.71821873985886</v>
      </c>
    </row>
    <row r="63" spans="1:27" x14ac:dyDescent="0.3">
      <c r="A63" s="4">
        <v>60</v>
      </c>
      <c r="B63" s="5" t="s">
        <v>86</v>
      </c>
      <c r="C63" s="23">
        <v>44.70955503189149</v>
      </c>
      <c r="D63" s="23">
        <v>18.522951424580381</v>
      </c>
      <c r="E63" s="23">
        <v>6.4989452729729456</v>
      </c>
      <c r="F63" s="23">
        <v>5.2144870429033263</v>
      </c>
      <c r="G63" s="23">
        <v>25.202185724976538</v>
      </c>
      <c r="H63" s="23">
        <v>32.613436915862692</v>
      </c>
      <c r="I63" s="23">
        <v>1.16093149193442</v>
      </c>
      <c r="J63" s="23">
        <v>8.3035329295126115</v>
      </c>
      <c r="K63" s="23">
        <v>15.032823347503161</v>
      </c>
      <c r="L63" s="23">
        <v>0.47648886011956343</v>
      </c>
      <c r="M63" s="23">
        <v>2.9513223974333078</v>
      </c>
      <c r="N63" s="23">
        <v>2.1040604034486798</v>
      </c>
      <c r="O63" s="23">
        <v>8.4469884629627706E-2</v>
      </c>
      <c r="P63" s="23">
        <v>21.252526046922849</v>
      </c>
      <c r="Q63" s="23">
        <v>0.36096738308646625</v>
      </c>
      <c r="R63" s="23">
        <v>5.9463092761686903E-2</v>
      </c>
      <c r="S63" s="23">
        <v>1.000704185030002</v>
      </c>
      <c r="T63" s="23">
        <v>2.367305019112385</v>
      </c>
      <c r="U63" s="23">
        <v>15.617800606331672</v>
      </c>
      <c r="V63" s="23">
        <v>4.3391327869596461</v>
      </c>
      <c r="W63" s="23">
        <v>0.84328167164244894</v>
      </c>
      <c r="X63" s="23">
        <v>21.031135520384119</v>
      </c>
      <c r="Y63" s="23">
        <v>4.4272452883349569</v>
      </c>
      <c r="Z63" s="23">
        <v>4.3036121879698879</v>
      </c>
      <c r="AA63" s="6">
        <f t="shared" si="1"/>
        <v>238.47836451630488</v>
      </c>
    </row>
    <row r="64" spans="1:27" x14ac:dyDescent="0.3">
      <c r="A64" s="4">
        <v>61</v>
      </c>
      <c r="B64" s="5" t="s">
        <v>87</v>
      </c>
      <c r="C64" s="23">
        <v>44.368244941939167</v>
      </c>
      <c r="D64" s="23">
        <v>19.263390281259984</v>
      </c>
      <c r="E64" s="23">
        <v>5.5116611863996576</v>
      </c>
      <c r="F64" s="23">
        <v>5.6679994739494486</v>
      </c>
      <c r="G64" s="23">
        <v>20.126924279358587</v>
      </c>
      <c r="H64" s="23">
        <v>22.696726402212452</v>
      </c>
      <c r="I64" s="23">
        <v>0.52791556766139136</v>
      </c>
      <c r="J64" s="23">
        <v>11.894676097936246</v>
      </c>
      <c r="K64" s="23">
        <v>13.223644033811365</v>
      </c>
      <c r="L64" s="23">
        <v>0.36090922443950307</v>
      </c>
      <c r="M64" s="23">
        <v>2.5528012186444</v>
      </c>
      <c r="N64" s="23">
        <v>1.2011252043864153</v>
      </c>
      <c r="O64" s="23">
        <v>8.204776230088634E-2</v>
      </c>
      <c r="P64" s="23">
        <v>24.873997696247869</v>
      </c>
      <c r="Q64" s="23">
        <v>0.44076506792399861</v>
      </c>
      <c r="R64" s="23">
        <v>5.8746334771788242E-2</v>
      </c>
      <c r="S64" s="23">
        <v>1.3492293254385688</v>
      </c>
      <c r="T64" s="23">
        <v>2.8097358291374133</v>
      </c>
      <c r="U64" s="23">
        <v>13.666340013779058</v>
      </c>
      <c r="V64" s="23">
        <v>9.0078520020479544</v>
      </c>
      <c r="W64" s="23">
        <v>1.6887853995160798</v>
      </c>
      <c r="X64" s="23">
        <v>18.279166148171925</v>
      </c>
      <c r="Y64" s="23">
        <v>5.2931536781334909</v>
      </c>
      <c r="Z64" s="23">
        <v>3.8730162355325257</v>
      </c>
      <c r="AA64" s="6">
        <f t="shared" si="1"/>
        <v>228.81885340500014</v>
      </c>
    </row>
    <row r="65" spans="1:27" x14ac:dyDescent="0.3">
      <c r="A65" s="4">
        <v>62</v>
      </c>
      <c r="B65" s="5" t="s">
        <v>88</v>
      </c>
      <c r="C65" s="23">
        <v>55.182906623174702</v>
      </c>
      <c r="D65" s="23">
        <v>22.898512781390899</v>
      </c>
      <c r="E65" s="23">
        <v>7.5581905898033881</v>
      </c>
      <c r="F65" s="23">
        <v>6.0867993525344319</v>
      </c>
      <c r="G65" s="23">
        <v>29.473299554633982</v>
      </c>
      <c r="H65" s="23">
        <v>29.779523005811903</v>
      </c>
      <c r="I65" s="23">
        <v>1.2498643078899696</v>
      </c>
      <c r="J65" s="23">
        <v>19.71128702816517</v>
      </c>
      <c r="K65" s="23">
        <v>27.984345863615598</v>
      </c>
      <c r="L65" s="23">
        <v>0.41351339240854873</v>
      </c>
      <c r="M65" s="23">
        <v>6.2530573194998276</v>
      </c>
      <c r="N65" s="23">
        <v>1.0767813338037269</v>
      </c>
      <c r="O65" s="23">
        <v>0.11948930210151328</v>
      </c>
      <c r="P65" s="23">
        <v>34.038188804299345</v>
      </c>
      <c r="Q65" s="23">
        <v>0.44774647434301967</v>
      </c>
      <c r="R65" s="23">
        <v>6.4951998094658583E-2</v>
      </c>
      <c r="S65" s="23">
        <v>1.3763735341749195</v>
      </c>
      <c r="T65" s="23">
        <v>2.2696492035378606</v>
      </c>
      <c r="U65" s="23">
        <v>16.132556276709607</v>
      </c>
      <c r="V65" s="23">
        <v>6.0073594330091495</v>
      </c>
      <c r="W65" s="23">
        <v>1.2502048505119217</v>
      </c>
      <c r="X65" s="23">
        <v>20.259687840125736</v>
      </c>
      <c r="Y65" s="23">
        <v>4.8803354191768005</v>
      </c>
      <c r="Z65" s="23">
        <v>2.7192858276746232</v>
      </c>
      <c r="AA65" s="6">
        <f t="shared" si="1"/>
        <v>297.23391011649124</v>
      </c>
    </row>
    <row r="66" spans="1:27" x14ac:dyDescent="0.3">
      <c r="A66" s="4">
        <v>63</v>
      </c>
      <c r="B66" s="5" t="s">
        <v>89</v>
      </c>
      <c r="C66" s="23">
        <v>41.640335532125242</v>
      </c>
      <c r="D66" s="23">
        <v>17.909819156604556</v>
      </c>
      <c r="E66" s="23">
        <v>5.9890324073148031</v>
      </c>
      <c r="F66" s="23">
        <v>5.1796744098412519</v>
      </c>
      <c r="G66" s="23">
        <v>24.776522880757874</v>
      </c>
      <c r="H66" s="23">
        <v>31.06319563936102</v>
      </c>
      <c r="I66" s="23">
        <v>1.5503586675666259</v>
      </c>
      <c r="J66" s="23">
        <v>9.2513936417091731</v>
      </c>
      <c r="K66" s="23">
        <v>27.265655082272566</v>
      </c>
      <c r="L66" s="23">
        <v>0.62461667473504745</v>
      </c>
      <c r="M66" s="23">
        <v>4.3144915880018324</v>
      </c>
      <c r="N66" s="23">
        <v>1.9139865129124192</v>
      </c>
      <c r="O66" s="23">
        <v>3.8352901412684312E-2</v>
      </c>
      <c r="P66" s="23">
        <v>18.055867837397017</v>
      </c>
      <c r="Q66" s="23">
        <v>0.26076528752580103</v>
      </c>
      <c r="R66" s="23">
        <v>7.1247680912729427E-2</v>
      </c>
      <c r="S66" s="23">
        <v>0.94641139947321407</v>
      </c>
      <c r="T66" s="23">
        <v>2.6644985205976601</v>
      </c>
      <c r="U66" s="23">
        <v>14.875545490429325</v>
      </c>
      <c r="V66" s="23">
        <v>3.1268647632569486</v>
      </c>
      <c r="W66" s="23">
        <v>2.6468736470623826</v>
      </c>
      <c r="X66" s="23">
        <v>22.487534369716357</v>
      </c>
      <c r="Y66" s="23">
        <v>4.7796494776151164</v>
      </c>
      <c r="Z66" s="23">
        <v>3.1290167114471608</v>
      </c>
      <c r="AA66" s="6">
        <f t="shared" si="1"/>
        <v>244.56171028004883</v>
      </c>
    </row>
    <row r="67" spans="1:27" x14ac:dyDescent="0.3">
      <c r="A67" s="4">
        <v>64</v>
      </c>
      <c r="B67" s="5" t="s">
        <v>90</v>
      </c>
      <c r="C67" s="23">
        <v>44.545787981790419</v>
      </c>
      <c r="D67" s="23">
        <v>18.722873507396816</v>
      </c>
      <c r="E67" s="23">
        <v>5.1966758725562823</v>
      </c>
      <c r="F67" s="23">
        <v>5.6295673720591219</v>
      </c>
      <c r="G67" s="23">
        <v>28.431774739115273</v>
      </c>
      <c r="H67" s="23">
        <v>38.570106037402667</v>
      </c>
      <c r="I67" s="23">
        <v>1.0860457868543829</v>
      </c>
      <c r="J67" s="23">
        <v>12.421420118156211</v>
      </c>
      <c r="K67" s="23">
        <v>42.290408669885579</v>
      </c>
      <c r="L67" s="23">
        <v>1.4367980387200237</v>
      </c>
      <c r="M67" s="23">
        <v>5.0197847215759666</v>
      </c>
      <c r="N67" s="23">
        <v>2.3454226597651258</v>
      </c>
      <c r="O67" s="23">
        <v>8.0505271398871578E-2</v>
      </c>
      <c r="P67" s="23">
        <v>26.012639119315388</v>
      </c>
      <c r="Q67" s="23">
        <v>0.47354305940074076</v>
      </c>
      <c r="R67" s="23">
        <v>0.10949590766087865</v>
      </c>
      <c r="S67" s="23">
        <v>1.4182848188041932</v>
      </c>
      <c r="T67" s="23">
        <v>3.1162184111361326</v>
      </c>
      <c r="U67" s="23">
        <v>17.708051858017573</v>
      </c>
      <c r="V67" s="23">
        <v>3.9196184610424125</v>
      </c>
      <c r="W67" s="23">
        <v>1.9651968900020123</v>
      </c>
      <c r="X67" s="23">
        <v>26.51884048818436</v>
      </c>
      <c r="Y67" s="23">
        <v>5.5388490407176025</v>
      </c>
      <c r="Z67" s="23">
        <v>3.9071607306271936</v>
      </c>
      <c r="AA67" s="6">
        <f t="shared" si="1"/>
        <v>296.46506956158527</v>
      </c>
    </row>
    <row r="68" spans="1:27" x14ac:dyDescent="0.3">
      <c r="A68" s="4">
        <v>65</v>
      </c>
      <c r="B68" s="5" t="s">
        <v>91</v>
      </c>
      <c r="C68" s="23">
        <v>45.015882645234548</v>
      </c>
      <c r="D68" s="23">
        <v>18.877244712251088</v>
      </c>
      <c r="E68" s="23">
        <v>5.0321230239211099</v>
      </c>
      <c r="F68" s="23">
        <v>5.8605516882807676</v>
      </c>
      <c r="G68" s="23">
        <v>24.524591647374031</v>
      </c>
      <c r="H68" s="23">
        <v>29.570316144007812</v>
      </c>
      <c r="I68" s="23">
        <v>1.0145147412092617</v>
      </c>
      <c r="J68" s="23">
        <v>15.445684672271488</v>
      </c>
      <c r="K68" s="23">
        <v>34.562193500181742</v>
      </c>
      <c r="L68" s="23">
        <v>0.97545719516497709</v>
      </c>
      <c r="M68" s="23">
        <v>3.8229749859720861</v>
      </c>
      <c r="N68" s="23">
        <v>1.8309187610422621</v>
      </c>
      <c r="O68" s="23">
        <v>6.4575303398333714E-2</v>
      </c>
      <c r="P68" s="23">
        <v>27.255606387400217</v>
      </c>
      <c r="Q68" s="23">
        <v>0.39028729405967061</v>
      </c>
      <c r="R68" s="23">
        <v>8.7958502146811154E-2</v>
      </c>
      <c r="S68" s="23">
        <v>1.9950458600861181</v>
      </c>
      <c r="T68" s="23">
        <v>3.1529317552562843</v>
      </c>
      <c r="U68" s="23">
        <v>17.007428395062707</v>
      </c>
      <c r="V68" s="23">
        <v>7.3581397047382202</v>
      </c>
      <c r="W68" s="23">
        <v>4.1313355039018678</v>
      </c>
      <c r="X68" s="23">
        <v>23.732379712678298</v>
      </c>
      <c r="Y68" s="23">
        <v>6.7486581389177456</v>
      </c>
      <c r="Z68" s="23">
        <v>3.9146207355727212</v>
      </c>
      <c r="AA68" s="6">
        <f t="shared" ref="AA68:AA99" si="2">SUM(C68:Z68)</f>
        <v>282.37142101013018</v>
      </c>
    </row>
    <row r="69" spans="1:27" x14ac:dyDescent="0.3">
      <c r="A69" s="4">
        <v>66</v>
      </c>
      <c r="B69" s="5" t="s">
        <v>92</v>
      </c>
      <c r="C69" s="23">
        <v>45.03460409268375</v>
      </c>
      <c r="D69" s="23">
        <v>25.211605935304586</v>
      </c>
      <c r="E69" s="23">
        <v>5.9276642397162629</v>
      </c>
      <c r="F69" s="23">
        <v>6.0333473618317921</v>
      </c>
      <c r="G69" s="23">
        <v>25.662326408862619</v>
      </c>
      <c r="H69" s="23">
        <v>36.902378008410452</v>
      </c>
      <c r="I69" s="23">
        <v>0.97690627729850066</v>
      </c>
      <c r="J69" s="23">
        <v>17.166738956633381</v>
      </c>
      <c r="K69" s="23">
        <v>48.564636172798217</v>
      </c>
      <c r="L69" s="23">
        <v>1.0664167843642975</v>
      </c>
      <c r="M69" s="23">
        <v>3.6317659189529734</v>
      </c>
      <c r="N69" s="23">
        <v>1.7639742588610257</v>
      </c>
      <c r="O69" s="23">
        <v>8.574702475659518E-2</v>
      </c>
      <c r="P69" s="23">
        <v>24.119043557897054</v>
      </c>
      <c r="Q69" s="23">
        <v>0.63309944852690336</v>
      </c>
      <c r="R69" s="23">
        <v>0.1001656093644393</v>
      </c>
      <c r="S69" s="23">
        <v>1.7691844215736594</v>
      </c>
      <c r="T69" s="23">
        <v>2.9490325261335113</v>
      </c>
      <c r="U69" s="23">
        <v>18.469061207622214</v>
      </c>
      <c r="V69" s="23">
        <v>3.533615056807871</v>
      </c>
      <c r="W69" s="23">
        <v>2.553642795108007</v>
      </c>
      <c r="X69" s="23">
        <v>23.729667906985512</v>
      </c>
      <c r="Y69" s="23">
        <v>6.414892212052937</v>
      </c>
      <c r="Z69" s="23">
        <v>3.8283691854763426</v>
      </c>
      <c r="AA69" s="6">
        <f t="shared" si="2"/>
        <v>306.12788536802293</v>
      </c>
    </row>
    <row r="70" spans="1:27" x14ac:dyDescent="0.3">
      <c r="A70" s="4">
        <v>67</v>
      </c>
      <c r="B70" s="5" t="s">
        <v>93</v>
      </c>
      <c r="C70" s="23">
        <v>21.845127323816143</v>
      </c>
      <c r="D70" s="23">
        <v>8.4376540174998809</v>
      </c>
      <c r="E70" s="23">
        <v>5.7317028920023247</v>
      </c>
      <c r="F70" s="23">
        <v>2.6257220056087398</v>
      </c>
      <c r="G70" s="23">
        <v>17.009048654699171</v>
      </c>
      <c r="H70" s="23">
        <v>23.291161361410509</v>
      </c>
      <c r="I70" s="23">
        <v>0.5472368276083881</v>
      </c>
      <c r="J70" s="23">
        <v>4.4473619150708377</v>
      </c>
      <c r="K70" s="23">
        <v>14.404615388092283</v>
      </c>
      <c r="L70" s="23">
        <v>0.46535905943191647</v>
      </c>
      <c r="M70" s="23">
        <v>2.1951516307682728</v>
      </c>
      <c r="N70" s="23">
        <v>0.95067657083607526</v>
      </c>
      <c r="O70" s="23">
        <v>1.9739060291254933E-2</v>
      </c>
      <c r="P70" s="23">
        <v>11.200840715089297</v>
      </c>
      <c r="Q70" s="23">
        <v>0.10506543494622289</v>
      </c>
      <c r="R70" s="23">
        <v>4.8823801138188662E-2</v>
      </c>
      <c r="S70" s="23">
        <v>0.32003906640663954</v>
      </c>
      <c r="T70" s="23">
        <v>1.2303462241584244</v>
      </c>
      <c r="U70" s="23">
        <v>9.7023223553865776</v>
      </c>
      <c r="V70" s="23">
        <v>1.4553096974862376</v>
      </c>
      <c r="W70" s="23">
        <v>1.1759291301615653</v>
      </c>
      <c r="X70" s="23">
        <v>14.755382612480313</v>
      </c>
      <c r="Y70" s="23">
        <v>2.2321688921582705</v>
      </c>
      <c r="Z70" s="23">
        <v>2.4899532822547141</v>
      </c>
      <c r="AA70" s="6">
        <f t="shared" si="2"/>
        <v>146.68673791880229</v>
      </c>
    </row>
    <row r="71" spans="1:27" x14ac:dyDescent="0.3">
      <c r="A71" s="4">
        <v>68</v>
      </c>
      <c r="B71" s="5" t="s">
        <v>94</v>
      </c>
      <c r="C71" s="23">
        <v>22.437308629712806</v>
      </c>
      <c r="D71" s="23">
        <v>8.7225850980378876</v>
      </c>
      <c r="E71" s="23">
        <v>4.9654328590476977</v>
      </c>
      <c r="F71" s="23">
        <v>2.8319279626734923</v>
      </c>
      <c r="G71" s="23">
        <v>14.669128242953423</v>
      </c>
      <c r="H71" s="23">
        <v>21.772798770875063</v>
      </c>
      <c r="I71" s="23">
        <v>0.64559586514499967</v>
      </c>
      <c r="J71" s="23">
        <v>5.283288744703758</v>
      </c>
      <c r="K71" s="23">
        <v>11.55247471257848</v>
      </c>
      <c r="L71" s="23">
        <v>0.191930262474515</v>
      </c>
      <c r="M71" s="23">
        <v>1.6459699903697464</v>
      </c>
      <c r="N71" s="23">
        <v>0.82706207441955304</v>
      </c>
      <c r="O71" s="23">
        <v>2.4841050962798837E-2</v>
      </c>
      <c r="P71" s="23">
        <v>12.177546048241485</v>
      </c>
      <c r="Q71" s="23">
        <v>9.6208179171259803E-2</v>
      </c>
      <c r="R71" s="23">
        <v>4.7010814658096846E-2</v>
      </c>
      <c r="S71" s="23">
        <v>0.36814145979179008</v>
      </c>
      <c r="T71" s="23">
        <v>1.356875008130342</v>
      </c>
      <c r="U71" s="23">
        <v>10.226821334518977</v>
      </c>
      <c r="V71" s="23">
        <v>1.4479468812386105</v>
      </c>
      <c r="W71" s="23">
        <v>1.1307699921415351</v>
      </c>
      <c r="X71" s="23">
        <v>14.186304215191701</v>
      </c>
      <c r="Y71" s="23">
        <v>2.0674590698645376</v>
      </c>
      <c r="Z71" s="23">
        <v>2.5840700265265975</v>
      </c>
      <c r="AA71" s="6">
        <f t="shared" si="2"/>
        <v>141.25949729342915</v>
      </c>
    </row>
    <row r="72" spans="1:27" x14ac:dyDescent="0.3">
      <c r="A72" s="4">
        <v>69</v>
      </c>
      <c r="B72" s="5" t="s">
        <v>95</v>
      </c>
      <c r="C72" s="23">
        <v>40.97410287485787</v>
      </c>
      <c r="D72" s="23">
        <v>17.07669713785419</v>
      </c>
      <c r="E72" s="23">
        <v>5.4348042830664811</v>
      </c>
      <c r="F72" s="23">
        <v>5.2334490353618932</v>
      </c>
      <c r="G72" s="23">
        <v>26.916795703949077</v>
      </c>
      <c r="H72" s="23">
        <v>35.700980174688652</v>
      </c>
      <c r="I72" s="23">
        <v>1.8462621071666574</v>
      </c>
      <c r="J72" s="23">
        <v>9.453046951657603</v>
      </c>
      <c r="K72" s="23">
        <v>25.383900273795131</v>
      </c>
      <c r="L72" s="23">
        <v>0.56253039015429052</v>
      </c>
      <c r="M72" s="23">
        <v>7.3236899644598212</v>
      </c>
      <c r="N72" s="23">
        <v>2.0896470900083379</v>
      </c>
      <c r="O72" s="23">
        <v>0.10521216838358316</v>
      </c>
      <c r="P72" s="23">
        <v>19.395068050008007</v>
      </c>
      <c r="Q72" s="23">
        <v>0.33535695502022972</v>
      </c>
      <c r="R72" s="23">
        <v>9.4140933676862174E-2</v>
      </c>
      <c r="S72" s="23">
        <v>0.836685017242906</v>
      </c>
      <c r="T72" s="23">
        <v>2.4010213236232163</v>
      </c>
      <c r="U72" s="23">
        <v>15.834674235516742</v>
      </c>
      <c r="V72" s="23">
        <v>2.6453858128158547</v>
      </c>
      <c r="W72" s="23">
        <v>1.2735632236290715</v>
      </c>
      <c r="X72" s="23">
        <v>24.951300538971687</v>
      </c>
      <c r="Y72" s="23">
        <v>3.7231106116931061</v>
      </c>
      <c r="Z72" s="23">
        <v>4.2009298521676914</v>
      </c>
      <c r="AA72" s="6">
        <f t="shared" si="2"/>
        <v>253.79235470976889</v>
      </c>
    </row>
    <row r="73" spans="1:27" x14ac:dyDescent="0.3">
      <c r="A73" s="4">
        <v>70</v>
      </c>
      <c r="B73" s="5" t="s">
        <v>96</v>
      </c>
      <c r="C73" s="23">
        <v>48.625190169969926</v>
      </c>
      <c r="D73" s="23">
        <v>22.296470244195049</v>
      </c>
      <c r="E73" s="23">
        <v>6.6488103719384366</v>
      </c>
      <c r="F73" s="23">
        <v>5.7424465893342633</v>
      </c>
      <c r="G73" s="23">
        <v>26.589776775669467</v>
      </c>
      <c r="H73" s="23">
        <v>26.731945343888427</v>
      </c>
      <c r="I73" s="23">
        <v>1.0755962024336014</v>
      </c>
      <c r="J73" s="23">
        <v>9.905501488927861</v>
      </c>
      <c r="K73" s="23">
        <v>16.647861496112085</v>
      </c>
      <c r="L73" s="23">
        <v>0.62537281678771695</v>
      </c>
      <c r="M73" s="23">
        <v>2.4269558227543184</v>
      </c>
      <c r="N73" s="23">
        <v>0.83916003839094688</v>
      </c>
      <c r="O73" s="23">
        <v>3.0818638260129923E-2</v>
      </c>
      <c r="P73" s="23">
        <v>29.228712263577666</v>
      </c>
      <c r="Q73" s="23">
        <v>0.28421185189539366</v>
      </c>
      <c r="R73" s="23">
        <v>6.6157644060489698E-2</v>
      </c>
      <c r="S73" s="23">
        <v>1.1708222507874904</v>
      </c>
      <c r="T73" s="23">
        <v>2.7596993818341251</v>
      </c>
      <c r="U73" s="23">
        <v>15.870978843107556</v>
      </c>
      <c r="V73" s="23">
        <v>7.338367120817936</v>
      </c>
      <c r="W73" s="23">
        <v>2.6350627284961621</v>
      </c>
      <c r="X73" s="23">
        <v>23.217561639595154</v>
      </c>
      <c r="Y73" s="23">
        <v>5.7668477342966433</v>
      </c>
      <c r="Z73" s="23">
        <v>4.5451316963347193</v>
      </c>
      <c r="AA73" s="6">
        <f t="shared" si="2"/>
        <v>261.06945915346557</v>
      </c>
    </row>
    <row r="74" spans="1:27" x14ac:dyDescent="0.3">
      <c r="A74" s="4">
        <v>71</v>
      </c>
      <c r="B74" s="5" t="s">
        <v>97</v>
      </c>
      <c r="C74" s="23">
        <v>49.076035058866928</v>
      </c>
      <c r="D74" s="23">
        <v>17.903639193211095</v>
      </c>
      <c r="E74" s="23">
        <v>5.473276821307107</v>
      </c>
      <c r="F74" s="23">
        <v>5.9643604719475487</v>
      </c>
      <c r="G74" s="23">
        <v>21.855053361205695</v>
      </c>
      <c r="H74" s="23">
        <v>28.644419510511234</v>
      </c>
      <c r="I74" s="23">
        <v>1.1141131899406669</v>
      </c>
      <c r="J74" s="23">
        <v>12.825402323153492</v>
      </c>
      <c r="K74" s="23">
        <v>17.99292620300011</v>
      </c>
      <c r="L74" s="23">
        <v>0.56846423126533763</v>
      </c>
      <c r="M74" s="23">
        <v>3.1933961005174756</v>
      </c>
      <c r="N74" s="23">
        <v>1.268771972840733</v>
      </c>
      <c r="O74" s="23">
        <v>3.5757709531904928E-2</v>
      </c>
      <c r="P74" s="23">
        <v>23.219943846838923</v>
      </c>
      <c r="Q74" s="23">
        <v>0.3310137135467609</v>
      </c>
      <c r="R74" s="23">
        <v>6.8614947125473211E-2</v>
      </c>
      <c r="S74" s="23">
        <v>1.162183263216555</v>
      </c>
      <c r="T74" s="23">
        <v>3.0261401160728356</v>
      </c>
      <c r="U74" s="23">
        <v>14.182541247719383</v>
      </c>
      <c r="V74" s="23">
        <v>6.5353725207415367</v>
      </c>
      <c r="W74" s="23">
        <v>2.2460550708643736</v>
      </c>
      <c r="X74" s="23">
        <v>20.511111834275709</v>
      </c>
      <c r="Y74" s="23">
        <v>5.6921359172737365</v>
      </c>
      <c r="Z74" s="23">
        <v>3.9806624280201657</v>
      </c>
      <c r="AA74" s="6">
        <f t="shared" si="2"/>
        <v>246.87139105299474</v>
      </c>
    </row>
    <row r="75" spans="1:27" x14ac:dyDescent="0.3">
      <c r="A75" s="4">
        <v>72</v>
      </c>
      <c r="B75" s="5" t="s">
        <v>98</v>
      </c>
      <c r="C75" s="23">
        <v>43.364892198309121</v>
      </c>
      <c r="D75" s="23">
        <v>16.956552426407466</v>
      </c>
      <c r="E75" s="23">
        <v>4.8025242755266317</v>
      </c>
      <c r="F75" s="23">
        <v>5.3218903133425197</v>
      </c>
      <c r="G75" s="23">
        <v>21.329581429136589</v>
      </c>
      <c r="H75" s="23">
        <v>25.474000746849857</v>
      </c>
      <c r="I75" s="23">
        <v>1.2093915823410284</v>
      </c>
      <c r="J75" s="23">
        <v>8.9360739271832408</v>
      </c>
      <c r="K75" s="23">
        <v>14.969782301627205</v>
      </c>
      <c r="L75" s="23">
        <v>0.32430457394701595</v>
      </c>
      <c r="M75" s="23">
        <v>3.5320537890337009</v>
      </c>
      <c r="N75" s="23">
        <v>1.8951128444086205</v>
      </c>
      <c r="O75" s="23">
        <v>9.4587667134705733E-2</v>
      </c>
      <c r="P75" s="23">
        <v>19.559715284920362</v>
      </c>
      <c r="Q75" s="23">
        <v>0.33524753922990869</v>
      </c>
      <c r="R75" s="23">
        <v>5.9855345051461749E-2</v>
      </c>
      <c r="S75" s="23">
        <v>1.1091798708863103</v>
      </c>
      <c r="T75" s="23">
        <v>2.7432743094871737</v>
      </c>
      <c r="U75" s="23">
        <v>15.299419384386148</v>
      </c>
      <c r="V75" s="23">
        <v>7.0024136012402485</v>
      </c>
      <c r="W75" s="23">
        <v>1.1535175561574396</v>
      </c>
      <c r="X75" s="23">
        <v>18.842735383929053</v>
      </c>
      <c r="Y75" s="23">
        <v>4.3081165450947498</v>
      </c>
      <c r="Z75" s="23">
        <v>3.2876472307526594</v>
      </c>
      <c r="AA75" s="6">
        <f t="shared" si="2"/>
        <v>221.91187012638326</v>
      </c>
    </row>
    <row r="76" spans="1:27" x14ac:dyDescent="0.3">
      <c r="A76" s="4">
        <v>73</v>
      </c>
      <c r="B76" s="5" t="s">
        <v>99</v>
      </c>
      <c r="C76" s="23">
        <v>35.9982845511921</v>
      </c>
      <c r="D76" s="23">
        <v>14.103552163842686</v>
      </c>
      <c r="E76" s="23">
        <v>3.5792150878794309</v>
      </c>
      <c r="F76" s="23">
        <v>4.7874191157492323</v>
      </c>
      <c r="G76" s="23">
        <v>25.785496379412947</v>
      </c>
      <c r="H76" s="23">
        <v>26.819652957957974</v>
      </c>
      <c r="I76" s="23">
        <v>1.5525895763515116</v>
      </c>
      <c r="J76" s="23">
        <v>8.1199750745543291</v>
      </c>
      <c r="K76" s="23">
        <v>30.913030586381659</v>
      </c>
      <c r="L76" s="23">
        <v>0.70839358197817359</v>
      </c>
      <c r="M76" s="23">
        <v>5.8725423013625528</v>
      </c>
      <c r="N76" s="23">
        <v>1.9943342531438482</v>
      </c>
      <c r="O76" s="23">
        <v>9.4046649572558025E-2</v>
      </c>
      <c r="P76" s="23">
        <v>18.255625917080224</v>
      </c>
      <c r="Q76" s="23">
        <v>0.2727952976595972</v>
      </c>
      <c r="R76" s="23">
        <v>7.9191901391531844E-2</v>
      </c>
      <c r="S76" s="23">
        <v>0.75527664177583664</v>
      </c>
      <c r="T76" s="23">
        <v>3.0148424425478968</v>
      </c>
      <c r="U76" s="23">
        <v>14.596560665230916</v>
      </c>
      <c r="V76" s="23">
        <v>4.2957915327197469</v>
      </c>
      <c r="W76" s="23">
        <v>3.0975392480458241</v>
      </c>
      <c r="X76" s="23">
        <v>23.028233205593224</v>
      </c>
      <c r="Y76" s="23">
        <v>3.8015857231662622</v>
      </c>
      <c r="Z76" s="23">
        <v>4.2725516676239312</v>
      </c>
      <c r="AA76" s="6">
        <f t="shared" si="2"/>
        <v>235.79852652221402</v>
      </c>
    </row>
    <row r="77" spans="1:27" x14ac:dyDescent="0.3">
      <c r="A77" s="4">
        <v>74</v>
      </c>
      <c r="B77" s="5" t="s">
        <v>100</v>
      </c>
      <c r="C77" s="23">
        <v>35.917796519686</v>
      </c>
      <c r="D77" s="23">
        <v>13.093392894539297</v>
      </c>
      <c r="E77" s="23">
        <v>3.960788148046027</v>
      </c>
      <c r="F77" s="23">
        <v>4.7044901253698539</v>
      </c>
      <c r="G77" s="23">
        <v>26.604059368150317</v>
      </c>
      <c r="H77" s="23">
        <v>28.542610021606116</v>
      </c>
      <c r="I77" s="23">
        <v>1.7097579629061075</v>
      </c>
      <c r="J77" s="23">
        <v>6.0907206219074341</v>
      </c>
      <c r="K77" s="23">
        <v>24.874653422668544</v>
      </c>
      <c r="L77" s="23">
        <v>0.24864353346615928</v>
      </c>
      <c r="M77" s="23">
        <v>5.0327688415349243</v>
      </c>
      <c r="N77" s="23">
        <v>1.5731987083715924</v>
      </c>
      <c r="O77" s="23">
        <v>7.9002002654368186E-2</v>
      </c>
      <c r="P77" s="23">
        <v>17.717543023845593</v>
      </c>
      <c r="Q77" s="23">
        <v>0.23808552427396301</v>
      </c>
      <c r="R77" s="23">
        <v>6.7270892074569641E-2</v>
      </c>
      <c r="S77" s="23">
        <v>0.48717426982505835</v>
      </c>
      <c r="T77" s="23">
        <v>2.2025036514061811</v>
      </c>
      <c r="U77" s="23">
        <v>15.534322322446405</v>
      </c>
      <c r="V77" s="23">
        <v>3.3471608086732068</v>
      </c>
      <c r="W77" s="23">
        <v>1.4913691961736473</v>
      </c>
      <c r="X77" s="23">
        <v>24.828508207267614</v>
      </c>
      <c r="Y77" s="23">
        <v>3.5341654657418431</v>
      </c>
      <c r="Z77" s="23">
        <v>3.6597829300713016</v>
      </c>
      <c r="AA77" s="6">
        <f t="shared" si="2"/>
        <v>225.53976846270609</v>
      </c>
    </row>
    <row r="78" spans="1:27" x14ac:dyDescent="0.3">
      <c r="A78" s="4">
        <v>75</v>
      </c>
      <c r="B78" s="5" t="s">
        <v>101</v>
      </c>
      <c r="C78" s="23">
        <v>50.732615794450837</v>
      </c>
      <c r="D78" s="23">
        <v>18.763786654256034</v>
      </c>
      <c r="E78" s="23">
        <v>5.8176740527889743</v>
      </c>
      <c r="F78" s="23">
        <v>6.6298645616457783</v>
      </c>
      <c r="G78" s="23">
        <v>27.907138700634373</v>
      </c>
      <c r="H78" s="23">
        <v>57.523684148269183</v>
      </c>
      <c r="I78" s="23">
        <v>1.2795639397230445</v>
      </c>
      <c r="J78" s="23">
        <v>7.0926565680524254</v>
      </c>
      <c r="K78" s="23">
        <v>23.233577236578434</v>
      </c>
      <c r="L78" s="23">
        <v>0.84382221410046498</v>
      </c>
      <c r="M78" s="23">
        <v>3.3516575242871025</v>
      </c>
      <c r="N78" s="23">
        <v>2.3988991076887687</v>
      </c>
      <c r="O78" s="23">
        <v>8.1902017549998082E-2</v>
      </c>
      <c r="P78" s="23">
        <v>19.012681236083797</v>
      </c>
      <c r="Q78" s="23">
        <v>0.49527595704735966</v>
      </c>
      <c r="R78" s="23">
        <v>0.13199479015557544</v>
      </c>
      <c r="S78" s="23">
        <v>1.0976195088141054</v>
      </c>
      <c r="T78" s="23">
        <v>2.3918121361380789</v>
      </c>
      <c r="U78" s="23">
        <v>24.545669633243122</v>
      </c>
      <c r="V78" s="23">
        <v>4.0911467851150674</v>
      </c>
      <c r="W78" s="23">
        <v>0.61063507218412494</v>
      </c>
      <c r="X78" s="23">
        <v>33.188728528195242</v>
      </c>
      <c r="Y78" s="23">
        <v>3.1417162140677126</v>
      </c>
      <c r="Z78" s="23">
        <v>4.5118520181623554</v>
      </c>
      <c r="AA78" s="6">
        <f t="shared" si="2"/>
        <v>298.87597439923201</v>
      </c>
    </row>
    <row r="79" spans="1:27" x14ac:dyDescent="0.3">
      <c r="A79" s="4">
        <v>76</v>
      </c>
      <c r="B79" s="5" t="s">
        <v>102</v>
      </c>
      <c r="C79" s="23">
        <v>50.030242611043718</v>
      </c>
      <c r="D79" s="23">
        <v>21.241275365360995</v>
      </c>
      <c r="E79" s="23">
        <v>6.4759841274132697</v>
      </c>
      <c r="F79" s="23">
        <v>5.6081263248976292</v>
      </c>
      <c r="G79" s="23">
        <v>27.020337172317991</v>
      </c>
      <c r="H79" s="23">
        <v>30.471813375953744</v>
      </c>
      <c r="I79" s="23">
        <v>1.7137107592491068</v>
      </c>
      <c r="J79" s="23">
        <v>9.6702436487015042</v>
      </c>
      <c r="K79" s="23">
        <v>18.311382979925586</v>
      </c>
      <c r="L79" s="23">
        <v>0.56050176497864801</v>
      </c>
      <c r="M79" s="23">
        <v>4.1871035691797793</v>
      </c>
      <c r="N79" s="23">
        <v>1.554485729394997</v>
      </c>
      <c r="O79" s="23">
        <v>7.7459389056799652E-2</v>
      </c>
      <c r="P79" s="23">
        <v>21.371421631147474</v>
      </c>
      <c r="Q79" s="23">
        <v>0.52784830539646022</v>
      </c>
      <c r="R79" s="23">
        <v>5.8743266474132007E-2</v>
      </c>
      <c r="S79" s="23">
        <v>1.2361934704538438</v>
      </c>
      <c r="T79" s="23">
        <v>2.2200140214732027</v>
      </c>
      <c r="U79" s="23">
        <v>14.813498882623243</v>
      </c>
      <c r="V79" s="23">
        <v>3.8092490781090742</v>
      </c>
      <c r="W79" s="23">
        <v>0.87087144608756595</v>
      </c>
      <c r="X79" s="23">
        <v>20.644931585979947</v>
      </c>
      <c r="Y79" s="23">
        <v>4.3545043325346393</v>
      </c>
      <c r="Z79" s="23">
        <v>3.2576914846288068</v>
      </c>
      <c r="AA79" s="6">
        <f t="shared" si="2"/>
        <v>250.08763432238212</v>
      </c>
    </row>
    <row r="80" spans="1:27" x14ac:dyDescent="0.3">
      <c r="A80" s="4">
        <v>77</v>
      </c>
      <c r="B80" s="5" t="s">
        <v>103</v>
      </c>
      <c r="C80" s="23">
        <v>37.380811757788997</v>
      </c>
      <c r="D80" s="23">
        <v>16.328580206701186</v>
      </c>
      <c r="E80" s="23">
        <v>4.9865892787145576</v>
      </c>
      <c r="F80" s="23">
        <v>4.5271156516776827</v>
      </c>
      <c r="G80" s="23">
        <v>23.047161919686033</v>
      </c>
      <c r="H80" s="23">
        <v>37.048042887386096</v>
      </c>
      <c r="I80" s="23">
        <v>1.1211431103466998</v>
      </c>
      <c r="J80" s="23">
        <v>7.0869458300632822</v>
      </c>
      <c r="K80" s="23">
        <v>14.339551463704577</v>
      </c>
      <c r="L80" s="23">
        <v>0.38586825646891537</v>
      </c>
      <c r="M80" s="23">
        <v>2.4995221941399262</v>
      </c>
      <c r="N80" s="23">
        <v>2.3469318972750828</v>
      </c>
      <c r="O80" s="23">
        <v>0.13606529343971904</v>
      </c>
      <c r="P80" s="23">
        <v>18.38289356443935</v>
      </c>
      <c r="Q80" s="23">
        <v>0.33649166447280027</v>
      </c>
      <c r="R80" s="23">
        <v>9.8962170579267789E-2</v>
      </c>
      <c r="S80" s="23">
        <v>0.98542255979099269</v>
      </c>
      <c r="T80" s="23">
        <v>2.0408382591633791</v>
      </c>
      <c r="U80" s="23">
        <v>15.75403657053613</v>
      </c>
      <c r="V80" s="23">
        <v>4.0691303354814998</v>
      </c>
      <c r="W80" s="23">
        <v>0.73461488987309276</v>
      </c>
      <c r="X80" s="23">
        <v>22.668396963582822</v>
      </c>
      <c r="Y80" s="23">
        <v>4.0758845568596822</v>
      </c>
      <c r="Z80" s="23">
        <v>4.3595870630699176</v>
      </c>
      <c r="AA80" s="6">
        <f t="shared" si="2"/>
        <v>224.7405883452416</v>
      </c>
    </row>
    <row r="81" spans="1:27" x14ac:dyDescent="0.3">
      <c r="A81" s="4">
        <v>78</v>
      </c>
      <c r="B81" s="5" t="s">
        <v>104</v>
      </c>
      <c r="C81" s="23">
        <v>39.80252214515582</v>
      </c>
      <c r="D81" s="23">
        <v>17.577593757950311</v>
      </c>
      <c r="E81" s="23">
        <v>5.0207071098402878</v>
      </c>
      <c r="F81" s="23">
        <v>5.0720856748655789</v>
      </c>
      <c r="G81" s="23">
        <v>22.772831177463097</v>
      </c>
      <c r="H81" s="23">
        <v>42.163274121482516</v>
      </c>
      <c r="I81" s="23">
        <v>1.1228824108251876</v>
      </c>
      <c r="J81" s="23">
        <v>6.1718262474132608</v>
      </c>
      <c r="K81" s="23">
        <v>15.505925081359429</v>
      </c>
      <c r="L81" s="23">
        <v>0.46333829773927648</v>
      </c>
      <c r="M81" s="23">
        <v>3.3660299646345448</v>
      </c>
      <c r="N81" s="23">
        <v>2.159674793604172</v>
      </c>
      <c r="O81" s="23">
        <v>0.11586188581255649</v>
      </c>
      <c r="P81" s="23">
        <v>18.242344756069393</v>
      </c>
      <c r="Q81" s="23">
        <v>0.29419042411548774</v>
      </c>
      <c r="R81" s="23">
        <v>9.2600114963108091E-2</v>
      </c>
      <c r="S81" s="23">
        <v>0.73377699093659543</v>
      </c>
      <c r="T81" s="23">
        <v>2.3390310156098231</v>
      </c>
      <c r="U81" s="23">
        <v>16.156668528903054</v>
      </c>
      <c r="V81" s="23">
        <v>2.7702594526638165</v>
      </c>
      <c r="W81" s="23">
        <v>0.68936559303682521</v>
      </c>
      <c r="X81" s="23">
        <v>26.542358367345983</v>
      </c>
      <c r="Y81" s="23">
        <v>3.3853297270927953</v>
      </c>
      <c r="Z81" s="23">
        <v>5.0525615431332032</v>
      </c>
      <c r="AA81" s="6">
        <f t="shared" si="2"/>
        <v>237.61303918201619</v>
      </c>
    </row>
    <row r="82" spans="1:27" x14ac:dyDescent="0.3">
      <c r="A82" s="4">
        <v>79</v>
      </c>
      <c r="B82" s="5" t="s">
        <v>105</v>
      </c>
      <c r="C82" s="23">
        <v>44.762786314283098</v>
      </c>
      <c r="D82" s="23">
        <v>17.750668343507826</v>
      </c>
      <c r="E82" s="23">
        <v>5.5113914735045446</v>
      </c>
      <c r="F82" s="23">
        <v>5.3894327205602739</v>
      </c>
      <c r="G82" s="23">
        <v>24.456528848871855</v>
      </c>
      <c r="H82" s="23">
        <v>25.331496921098754</v>
      </c>
      <c r="I82" s="23">
        <v>1.5526793772257141</v>
      </c>
      <c r="J82" s="23">
        <v>7.7447289763999594</v>
      </c>
      <c r="K82" s="23">
        <v>13.58608782425347</v>
      </c>
      <c r="L82" s="23">
        <v>0.51269946153719492</v>
      </c>
      <c r="M82" s="23">
        <v>2.0489181370947698</v>
      </c>
      <c r="N82" s="23">
        <v>1.7203469473230808</v>
      </c>
      <c r="O82" s="23">
        <v>9.0020225542409057E-2</v>
      </c>
      <c r="P82" s="23">
        <v>21.596765755818055</v>
      </c>
      <c r="Q82" s="23">
        <v>0.33662907606129472</v>
      </c>
      <c r="R82" s="23">
        <v>6.8069047916708328E-2</v>
      </c>
      <c r="S82" s="23">
        <v>1.0433215947647143</v>
      </c>
      <c r="T82" s="23">
        <v>2.941238118681587</v>
      </c>
      <c r="U82" s="23">
        <v>13.052961384587601</v>
      </c>
      <c r="V82" s="23">
        <v>6.6667164168726512</v>
      </c>
      <c r="W82" s="23">
        <v>1.2589074052701255</v>
      </c>
      <c r="X82" s="23">
        <v>19.144539966452879</v>
      </c>
      <c r="Y82" s="23">
        <v>4.993530696412126</v>
      </c>
      <c r="Z82" s="23">
        <v>3.3433565321690653</v>
      </c>
      <c r="AA82" s="6">
        <f t="shared" si="2"/>
        <v>224.90382156620976</v>
      </c>
    </row>
    <row r="83" spans="1:27" x14ac:dyDescent="0.3">
      <c r="A83" s="4">
        <v>80</v>
      </c>
      <c r="B83" s="5" t="s">
        <v>106</v>
      </c>
      <c r="C83" s="23">
        <v>51.812884753953519</v>
      </c>
      <c r="D83" s="23">
        <v>22.073642678049961</v>
      </c>
      <c r="E83" s="23">
        <v>7.9382760722885024</v>
      </c>
      <c r="F83" s="23">
        <v>5.7186336388658781</v>
      </c>
      <c r="G83" s="23">
        <v>31.228556063355494</v>
      </c>
      <c r="H83" s="23">
        <v>29.723854594626818</v>
      </c>
      <c r="I83" s="23">
        <v>1.5226912358474478</v>
      </c>
      <c r="J83" s="23">
        <v>10.758974001191515</v>
      </c>
      <c r="K83" s="23">
        <v>20.405269744776056</v>
      </c>
      <c r="L83" s="23">
        <v>0.84332440979028056</v>
      </c>
      <c r="M83" s="23">
        <v>5.4072755207357401</v>
      </c>
      <c r="N83" s="23">
        <v>1.6641346241360748</v>
      </c>
      <c r="O83" s="23">
        <v>6.5802489732672387E-2</v>
      </c>
      <c r="P83" s="23">
        <v>23.371526881027336</v>
      </c>
      <c r="Q83" s="23">
        <v>0.42151956760970005</v>
      </c>
      <c r="R83" s="23">
        <v>6.8904294479745387E-2</v>
      </c>
      <c r="S83" s="23">
        <v>1.5082553908216461</v>
      </c>
      <c r="T83" s="23">
        <v>2.0730994943741101</v>
      </c>
      <c r="U83" s="23">
        <v>15.450945454288025</v>
      </c>
      <c r="V83" s="23">
        <v>8.3294769353747107</v>
      </c>
      <c r="W83" s="23">
        <v>1.0570485626619899</v>
      </c>
      <c r="X83" s="23">
        <v>21.476077346372776</v>
      </c>
      <c r="Y83" s="23">
        <v>5.051066916915528</v>
      </c>
      <c r="Z83" s="23">
        <v>2.9366502585276493</v>
      </c>
      <c r="AA83" s="6">
        <f t="shared" si="2"/>
        <v>270.90789092980322</v>
      </c>
    </row>
    <row r="84" spans="1:27" x14ac:dyDescent="0.3">
      <c r="A84" s="4">
        <v>81</v>
      </c>
      <c r="B84" s="5" t="s">
        <v>107</v>
      </c>
      <c r="C84" s="23">
        <v>43.438902004684607</v>
      </c>
      <c r="D84" s="23">
        <v>17.041480350644978</v>
      </c>
      <c r="E84" s="23">
        <v>5.656593164533307</v>
      </c>
      <c r="F84" s="23">
        <v>5.5995261357625097</v>
      </c>
      <c r="G84" s="23">
        <v>22.239252421667707</v>
      </c>
      <c r="H84" s="23">
        <v>31.671685340239886</v>
      </c>
      <c r="I84" s="23">
        <v>1.7424242836888717</v>
      </c>
      <c r="J84" s="23">
        <v>14.636467715911545</v>
      </c>
      <c r="K84" s="23">
        <v>29.489355895915278</v>
      </c>
      <c r="L84" s="23">
        <v>1.7915428136247518</v>
      </c>
      <c r="M84" s="23">
        <v>4.7815159251227222</v>
      </c>
      <c r="N84" s="23">
        <v>2.8396422584745356</v>
      </c>
      <c r="O84" s="23">
        <v>5.9686223265404327E-2</v>
      </c>
      <c r="P84" s="23">
        <v>27.241144514467425</v>
      </c>
      <c r="Q84" s="23">
        <v>0.42619741474418488</v>
      </c>
      <c r="R84" s="23">
        <v>0.10307359907218827</v>
      </c>
      <c r="S84" s="23">
        <v>1.2876065870629021</v>
      </c>
      <c r="T84" s="23">
        <v>2.9449782521728789</v>
      </c>
      <c r="U84" s="23">
        <v>16.493919012928966</v>
      </c>
      <c r="V84" s="23">
        <v>6.0558846408998397</v>
      </c>
      <c r="W84" s="23">
        <v>2.0604566428521531</v>
      </c>
      <c r="X84" s="23">
        <v>23.873855963898393</v>
      </c>
      <c r="Y84" s="23">
        <v>6.4043316017121157</v>
      </c>
      <c r="Z84" s="23">
        <v>3.4661255730196858</v>
      </c>
      <c r="AA84" s="6">
        <f t="shared" si="2"/>
        <v>271.34564833636682</v>
      </c>
    </row>
    <row r="85" spans="1:27" x14ac:dyDescent="0.3">
      <c r="A85" s="4">
        <v>82</v>
      </c>
      <c r="B85" s="5" t="s">
        <v>108</v>
      </c>
      <c r="C85" s="23">
        <v>44.562658674634527</v>
      </c>
      <c r="D85" s="23">
        <v>17.786442650459964</v>
      </c>
      <c r="E85" s="23">
        <v>5.5342744835198197</v>
      </c>
      <c r="F85" s="23">
        <v>5.3200183772978367</v>
      </c>
      <c r="G85" s="23">
        <v>23.971025844344954</v>
      </c>
      <c r="H85" s="23">
        <v>29.838374631736762</v>
      </c>
      <c r="I85" s="23">
        <v>1.3486603156322188</v>
      </c>
      <c r="J85" s="23">
        <v>13.104771227079272</v>
      </c>
      <c r="K85" s="23">
        <v>26.888303102107677</v>
      </c>
      <c r="L85" s="23">
        <v>1.9040315172679549</v>
      </c>
      <c r="M85" s="23">
        <v>4.0602576005616609</v>
      </c>
      <c r="N85" s="23">
        <v>2.8609239825897008</v>
      </c>
      <c r="O85" s="23">
        <v>7.9076620859023547E-2</v>
      </c>
      <c r="P85" s="23">
        <v>24.927515949752358</v>
      </c>
      <c r="Q85" s="23">
        <v>0.4102517488454222</v>
      </c>
      <c r="R85" s="23">
        <v>9.7019824550493294E-2</v>
      </c>
      <c r="S85" s="23">
        <v>1.211800495015932</v>
      </c>
      <c r="T85" s="23">
        <v>2.4786132762398281</v>
      </c>
      <c r="U85" s="23">
        <v>16.611368098210043</v>
      </c>
      <c r="V85" s="23">
        <v>4.1048028388138622</v>
      </c>
      <c r="W85" s="23">
        <v>1.5774392712301755</v>
      </c>
      <c r="X85" s="23">
        <v>23.816514115801414</v>
      </c>
      <c r="Y85" s="23">
        <v>5.4670808415392971</v>
      </c>
      <c r="Z85" s="23">
        <v>3.9100879534022694</v>
      </c>
      <c r="AA85" s="6">
        <f t="shared" si="2"/>
        <v>261.87131344149248</v>
      </c>
    </row>
    <row r="86" spans="1:27" x14ac:dyDescent="0.3">
      <c r="A86" s="4">
        <v>83</v>
      </c>
      <c r="B86" s="5" t="s">
        <v>109</v>
      </c>
      <c r="C86" s="23">
        <v>43.170883196834389</v>
      </c>
      <c r="D86" s="23">
        <v>25.370514746188231</v>
      </c>
      <c r="E86" s="23">
        <v>6.1500324146122187</v>
      </c>
      <c r="F86" s="23">
        <v>6.163972844476274</v>
      </c>
      <c r="G86" s="23">
        <v>27.183730456732103</v>
      </c>
      <c r="H86" s="23">
        <v>46.64815517230015</v>
      </c>
      <c r="I86" s="23">
        <v>1.3722765507932801</v>
      </c>
      <c r="J86" s="23">
        <v>18.715396454077119</v>
      </c>
      <c r="K86" s="23">
        <v>37.353156594254379</v>
      </c>
      <c r="L86" s="23">
        <v>1.5098512535855331</v>
      </c>
      <c r="M86" s="23">
        <v>4.4824961276629631</v>
      </c>
      <c r="N86" s="23">
        <v>1.8892468989736337</v>
      </c>
      <c r="O86" s="23">
        <v>7.4707772686665799E-2</v>
      </c>
      <c r="P86" s="23">
        <v>24.011225537567466</v>
      </c>
      <c r="Q86" s="23">
        <v>0.48214137301563709</v>
      </c>
      <c r="R86" s="23">
        <v>7.0003409562875943E-2</v>
      </c>
      <c r="S86" s="23">
        <v>1.6074691270546175</v>
      </c>
      <c r="T86" s="23">
        <v>2.9317362090169756</v>
      </c>
      <c r="U86" s="23">
        <v>20.196446421223712</v>
      </c>
      <c r="V86" s="23">
        <v>6.9455608991254119</v>
      </c>
      <c r="W86" s="23">
        <v>1.4611580074344732</v>
      </c>
      <c r="X86" s="23">
        <v>28.353789422512399</v>
      </c>
      <c r="Y86" s="23">
        <v>6.3230498806418627</v>
      </c>
      <c r="Z86" s="23">
        <v>4.2220511344563771</v>
      </c>
      <c r="AA86" s="6">
        <f t="shared" si="2"/>
        <v>316.68905190478876</v>
      </c>
    </row>
    <row r="87" spans="1:27" x14ac:dyDescent="0.3">
      <c r="A87" s="4">
        <v>84</v>
      </c>
      <c r="B87" s="5" t="s">
        <v>110</v>
      </c>
      <c r="C87" s="23">
        <v>37.647893485199042</v>
      </c>
      <c r="D87" s="23">
        <v>17.926084231253796</v>
      </c>
      <c r="E87" s="23">
        <v>4.8144409009190063</v>
      </c>
      <c r="F87" s="23">
        <v>5.2755500746688542</v>
      </c>
      <c r="G87" s="23">
        <v>23.575837740818685</v>
      </c>
      <c r="H87" s="23">
        <v>35.548351938826308</v>
      </c>
      <c r="I87" s="23">
        <v>1.4763181589911727</v>
      </c>
      <c r="J87" s="23">
        <v>12.998546208107429</v>
      </c>
      <c r="K87" s="23">
        <v>27.051159975998729</v>
      </c>
      <c r="L87" s="23">
        <v>1.2305728027942695</v>
      </c>
      <c r="M87" s="23">
        <v>4.276266217298561</v>
      </c>
      <c r="N87" s="23">
        <v>2.0281760889730895</v>
      </c>
      <c r="O87" s="23">
        <v>5.9646485981994291E-2</v>
      </c>
      <c r="P87" s="23">
        <v>21.42690307523355</v>
      </c>
      <c r="Q87" s="23">
        <v>0.45881655532094251</v>
      </c>
      <c r="R87" s="23">
        <v>6.799210069000515E-2</v>
      </c>
      <c r="S87" s="23">
        <v>1.5984104801262888</v>
      </c>
      <c r="T87" s="23">
        <v>2.6169030997307163</v>
      </c>
      <c r="U87" s="23">
        <v>17.628175017267317</v>
      </c>
      <c r="V87" s="23">
        <v>5.7314782966817441</v>
      </c>
      <c r="W87" s="23">
        <v>1.575658473307082</v>
      </c>
      <c r="X87" s="23">
        <v>23.181787830690862</v>
      </c>
      <c r="Y87" s="23">
        <v>4.9804615780172927</v>
      </c>
      <c r="Z87" s="23">
        <v>3.8439266325566477</v>
      </c>
      <c r="AA87" s="6">
        <f t="shared" si="2"/>
        <v>257.01935744945337</v>
      </c>
    </row>
    <row r="88" spans="1:27" x14ac:dyDescent="0.3">
      <c r="A88" s="4">
        <v>85</v>
      </c>
      <c r="B88" s="5" t="s">
        <v>111</v>
      </c>
      <c r="C88" s="23">
        <v>43.504502512328706</v>
      </c>
      <c r="D88" s="23">
        <v>16.156160083577646</v>
      </c>
      <c r="E88" s="23">
        <v>4.890609889734602</v>
      </c>
      <c r="F88" s="23">
        <v>5.5404541866231458</v>
      </c>
      <c r="G88" s="23">
        <v>22.358363061650302</v>
      </c>
      <c r="H88" s="23">
        <v>25.574840913270492</v>
      </c>
      <c r="I88" s="23">
        <v>1.3613364362531717</v>
      </c>
      <c r="J88" s="23">
        <v>9.3835773318517095</v>
      </c>
      <c r="K88" s="23">
        <v>19.170711751132636</v>
      </c>
      <c r="L88" s="23">
        <v>0.50571427866784047</v>
      </c>
      <c r="M88" s="23">
        <v>3.8589374436936374</v>
      </c>
      <c r="N88" s="23">
        <v>2.1445272514695657</v>
      </c>
      <c r="O88" s="23">
        <v>0.10806353549998111</v>
      </c>
      <c r="P88" s="23">
        <v>23.328058296812674</v>
      </c>
      <c r="Q88" s="23">
        <v>0.29211431273505406</v>
      </c>
      <c r="R88" s="23">
        <v>6.7580373219570666E-2</v>
      </c>
      <c r="S88" s="23">
        <v>1.1596011082668716</v>
      </c>
      <c r="T88" s="23">
        <v>3.1042149566132866</v>
      </c>
      <c r="U88" s="23">
        <v>14.357986914756783</v>
      </c>
      <c r="V88" s="23">
        <v>5.1799179112377303</v>
      </c>
      <c r="W88" s="23">
        <v>1.786228554758208</v>
      </c>
      <c r="X88" s="23">
        <v>24.053261476702286</v>
      </c>
      <c r="Y88" s="23">
        <v>5.0205184427976182</v>
      </c>
      <c r="Z88" s="23">
        <v>3.406001968752844</v>
      </c>
      <c r="AA88" s="6">
        <f t="shared" si="2"/>
        <v>236.31328299240641</v>
      </c>
    </row>
    <row r="89" spans="1:27" x14ac:dyDescent="0.3">
      <c r="A89" s="4">
        <v>86</v>
      </c>
      <c r="B89" s="5" t="s">
        <v>112</v>
      </c>
      <c r="C89" s="23">
        <v>45.352038723960852</v>
      </c>
      <c r="D89" s="23">
        <v>18.343960036707571</v>
      </c>
      <c r="E89" s="23">
        <v>5.6205196917705535</v>
      </c>
      <c r="F89" s="23">
        <v>5.4882610323986079</v>
      </c>
      <c r="G89" s="23">
        <v>27.120990122967648</v>
      </c>
      <c r="H89" s="23">
        <v>25.501631329366916</v>
      </c>
      <c r="I89" s="23">
        <v>1.0785647959432718</v>
      </c>
      <c r="J89" s="23">
        <v>9.5800565066921504</v>
      </c>
      <c r="K89" s="23">
        <v>17.555013612566047</v>
      </c>
      <c r="L89" s="23">
        <v>1.0013735930517877</v>
      </c>
      <c r="M89" s="23">
        <v>3.2553313721240977</v>
      </c>
      <c r="N89" s="23">
        <v>1.7898204796475634</v>
      </c>
      <c r="O89" s="23">
        <v>5.7436175602394786E-2</v>
      </c>
      <c r="P89" s="23">
        <v>24.146435055558047</v>
      </c>
      <c r="Q89" s="23">
        <v>0.28570442581454741</v>
      </c>
      <c r="R89" s="23">
        <v>6.6599517532781816E-2</v>
      </c>
      <c r="S89" s="23">
        <v>0.88281008558547458</v>
      </c>
      <c r="T89" s="23">
        <v>2.6300521915964485</v>
      </c>
      <c r="U89" s="23">
        <v>13.706784126719832</v>
      </c>
      <c r="V89" s="23">
        <v>4.9419432873973088</v>
      </c>
      <c r="W89" s="23">
        <v>1.1853949431048219</v>
      </c>
      <c r="X89" s="23">
        <v>18.136667596347714</v>
      </c>
      <c r="Y89" s="23">
        <v>3.4949662788953022</v>
      </c>
      <c r="Z89" s="23">
        <v>3.2669119026968794</v>
      </c>
      <c r="AA89" s="6">
        <f t="shared" si="2"/>
        <v>234.48926688404865</v>
      </c>
    </row>
    <row r="90" spans="1:27" x14ac:dyDescent="0.3">
      <c r="A90" s="4">
        <v>87</v>
      </c>
      <c r="B90" s="5" t="s">
        <v>113</v>
      </c>
      <c r="C90" s="23">
        <v>46.166699263945418</v>
      </c>
      <c r="D90" s="23">
        <v>23.396920216689086</v>
      </c>
      <c r="E90" s="23">
        <v>8.0954744165000925</v>
      </c>
      <c r="F90" s="23">
        <v>5.9644137801020429</v>
      </c>
      <c r="G90" s="23">
        <v>25.866083425306108</v>
      </c>
      <c r="H90" s="23">
        <v>24.905189483414656</v>
      </c>
      <c r="I90" s="23">
        <v>0.7106676384857763</v>
      </c>
      <c r="J90" s="23">
        <v>13.863690195098028</v>
      </c>
      <c r="K90" s="23">
        <v>23.538481935547768</v>
      </c>
      <c r="L90" s="23">
        <v>0.59725021874410378</v>
      </c>
      <c r="M90" s="23">
        <v>3.1517451258450775</v>
      </c>
      <c r="N90" s="23">
        <v>1.7959923478822644</v>
      </c>
      <c r="O90" s="23">
        <v>2.5948725606454108E-2</v>
      </c>
      <c r="P90" s="23">
        <v>21.705133989657458</v>
      </c>
      <c r="Q90" s="23">
        <v>0.29984570274105204</v>
      </c>
      <c r="R90" s="23">
        <v>7.3611772662707478E-2</v>
      </c>
      <c r="S90" s="23">
        <v>1.0033124332305365</v>
      </c>
      <c r="T90" s="23">
        <v>2.9253171508180684</v>
      </c>
      <c r="U90" s="23">
        <v>15.358580303471246</v>
      </c>
      <c r="V90" s="23">
        <v>6.061503849022416</v>
      </c>
      <c r="W90" s="23">
        <v>0.98627782500879047</v>
      </c>
      <c r="X90" s="23">
        <v>17.085556816625079</v>
      </c>
      <c r="Y90" s="23">
        <v>4.1721793084248446</v>
      </c>
      <c r="Z90" s="23">
        <v>3.1955685285511244</v>
      </c>
      <c r="AA90" s="6">
        <f t="shared" si="2"/>
        <v>250.94544445338022</v>
      </c>
    </row>
    <row r="91" spans="1:27" x14ac:dyDescent="0.3">
      <c r="A91" s="4">
        <v>88</v>
      </c>
      <c r="B91" s="5" t="s">
        <v>114</v>
      </c>
      <c r="C91" s="23">
        <v>50.15348432206477</v>
      </c>
      <c r="D91" s="23">
        <v>21.443861397124792</v>
      </c>
      <c r="E91" s="23">
        <v>5.275206955956782</v>
      </c>
      <c r="F91" s="23">
        <v>5.6737326321036345</v>
      </c>
      <c r="G91" s="23">
        <v>25.378941222202393</v>
      </c>
      <c r="H91" s="23">
        <v>25.235037617353871</v>
      </c>
      <c r="I91" s="23">
        <v>1.2990642654770261</v>
      </c>
      <c r="J91" s="23">
        <v>12.363238170507888</v>
      </c>
      <c r="K91" s="23">
        <v>21.201743916803771</v>
      </c>
      <c r="L91" s="23">
        <v>0.77688276382184474</v>
      </c>
      <c r="M91" s="23">
        <v>3.918588032695848</v>
      </c>
      <c r="N91" s="23">
        <v>1.2931103901731635</v>
      </c>
      <c r="O91" s="23">
        <v>4.1196513900830463E-2</v>
      </c>
      <c r="P91" s="23">
        <v>28.710459531479614</v>
      </c>
      <c r="Q91" s="23">
        <v>0.3203195595184915</v>
      </c>
      <c r="R91" s="23">
        <v>8.2034936296171437E-2</v>
      </c>
      <c r="S91" s="23">
        <v>1.2832799136378581</v>
      </c>
      <c r="T91" s="23">
        <v>2.4496927986984414</v>
      </c>
      <c r="U91" s="23">
        <v>17.455116549720366</v>
      </c>
      <c r="V91" s="23">
        <v>8.1725356906763018</v>
      </c>
      <c r="W91" s="23">
        <v>3.4041584300809915</v>
      </c>
      <c r="X91" s="23">
        <v>23.196829249065182</v>
      </c>
      <c r="Y91" s="23">
        <v>5.7101467614656336</v>
      </c>
      <c r="Z91" s="23">
        <v>3.7228103399098975</v>
      </c>
      <c r="AA91" s="6">
        <f t="shared" si="2"/>
        <v>268.56147196073556</v>
      </c>
    </row>
    <row r="92" spans="1:27" x14ac:dyDescent="0.3">
      <c r="A92" s="4">
        <v>89</v>
      </c>
      <c r="B92" s="5" t="s">
        <v>115</v>
      </c>
      <c r="C92" s="23">
        <v>45.575459911087648</v>
      </c>
      <c r="D92" s="23">
        <v>18.34135051035793</v>
      </c>
      <c r="E92" s="23">
        <v>5.4873153285563836</v>
      </c>
      <c r="F92" s="23">
        <v>5.4586313362332497</v>
      </c>
      <c r="G92" s="23">
        <v>20.070948956262161</v>
      </c>
      <c r="H92" s="23">
        <v>29.580789033725686</v>
      </c>
      <c r="I92" s="23">
        <v>0.68782787657784517</v>
      </c>
      <c r="J92" s="23">
        <v>9.332645713857433</v>
      </c>
      <c r="K92" s="23">
        <v>16.566659445119658</v>
      </c>
      <c r="L92" s="23">
        <v>0.47514957098939153</v>
      </c>
      <c r="M92" s="23">
        <v>2.4978497050186768</v>
      </c>
      <c r="N92" s="23">
        <v>0.5599584302630255</v>
      </c>
      <c r="O92" s="23">
        <v>7.0135965893329461E-2</v>
      </c>
      <c r="P92" s="23">
        <v>22.6961471377215</v>
      </c>
      <c r="Q92" s="23">
        <v>0.31718714411268289</v>
      </c>
      <c r="R92" s="23">
        <v>5.5627930415331768E-2</v>
      </c>
      <c r="S92" s="23">
        <v>1.1417186092576077</v>
      </c>
      <c r="T92" s="23">
        <v>2.6447862976699961</v>
      </c>
      <c r="U92" s="23">
        <v>13.314370494772014</v>
      </c>
      <c r="V92" s="23">
        <v>10.125050410903796</v>
      </c>
      <c r="W92" s="23">
        <v>1.3353041487004189</v>
      </c>
      <c r="X92" s="23">
        <v>19.865490879968757</v>
      </c>
      <c r="Y92" s="23">
        <v>5.1512756841761522</v>
      </c>
      <c r="Z92" s="23">
        <v>4.2382056016140117</v>
      </c>
      <c r="AA92" s="6">
        <f t="shared" si="2"/>
        <v>235.58988612325473</v>
      </c>
    </row>
    <row r="93" spans="1:27" x14ac:dyDescent="0.3">
      <c r="A93" s="4">
        <v>90</v>
      </c>
      <c r="B93" s="5" t="s">
        <v>116</v>
      </c>
      <c r="C93" s="23">
        <v>44.428967179783598</v>
      </c>
      <c r="D93" s="23">
        <v>21.083603283993963</v>
      </c>
      <c r="E93" s="23">
        <v>6.8979763122481552</v>
      </c>
      <c r="F93" s="23">
        <v>5.3430151071077363</v>
      </c>
      <c r="G93" s="23">
        <v>24.020437781549713</v>
      </c>
      <c r="H93" s="23">
        <v>29.597412801090982</v>
      </c>
      <c r="I93" s="23">
        <v>1.3723476008987967</v>
      </c>
      <c r="J93" s="23">
        <v>9.2177938617448572</v>
      </c>
      <c r="K93" s="23">
        <v>14.632706352815751</v>
      </c>
      <c r="L93" s="23">
        <v>0.73260733490035956</v>
      </c>
      <c r="M93" s="23">
        <v>2.319836295656085</v>
      </c>
      <c r="N93" s="23">
        <v>1.0023771186384998</v>
      </c>
      <c r="O93" s="23">
        <v>3.0524280225207735E-2</v>
      </c>
      <c r="P93" s="23">
        <v>22.389406644248208</v>
      </c>
      <c r="Q93" s="23">
        <v>0.31739749808103651</v>
      </c>
      <c r="R93" s="23">
        <v>7.1485794282030224E-2</v>
      </c>
      <c r="S93" s="23">
        <v>1.1224572519053895</v>
      </c>
      <c r="T93" s="23">
        <v>2.323762501153976</v>
      </c>
      <c r="U93" s="23">
        <v>15.650998052231854</v>
      </c>
      <c r="V93" s="23">
        <v>4.1763676249022872</v>
      </c>
      <c r="W93" s="23">
        <v>1.5807351095194406</v>
      </c>
      <c r="X93" s="23">
        <v>23.565531424801343</v>
      </c>
      <c r="Y93" s="23">
        <v>4.0699339523112403</v>
      </c>
      <c r="Z93" s="23">
        <v>3.6441570624431159</v>
      </c>
      <c r="AA93" s="6">
        <f t="shared" si="2"/>
        <v>239.59183822653361</v>
      </c>
    </row>
    <row r="94" spans="1:27" x14ac:dyDescent="0.3">
      <c r="A94" s="4">
        <v>91</v>
      </c>
      <c r="B94" s="5" t="s">
        <v>117</v>
      </c>
      <c r="C94" s="23">
        <v>38.636027490743793</v>
      </c>
      <c r="D94" s="23">
        <v>16.930268223329428</v>
      </c>
      <c r="E94" s="23">
        <v>5.0755609454044208</v>
      </c>
      <c r="F94" s="23">
        <v>4.7881100335128099</v>
      </c>
      <c r="G94" s="23">
        <v>23.1809175987236</v>
      </c>
      <c r="H94" s="23">
        <v>40.298442961211578</v>
      </c>
      <c r="I94" s="23">
        <v>1.2008966544994788</v>
      </c>
      <c r="J94" s="23">
        <v>6.9343825429837356</v>
      </c>
      <c r="K94" s="23">
        <v>14.064202898133528</v>
      </c>
      <c r="L94" s="23">
        <v>0.42854324470411354</v>
      </c>
      <c r="M94" s="23">
        <v>2.7770874931514116</v>
      </c>
      <c r="N94" s="23">
        <v>2.1656583354748045</v>
      </c>
      <c r="O94" s="23">
        <v>0.1157591252539384</v>
      </c>
      <c r="P94" s="23">
        <v>17.695501533735943</v>
      </c>
      <c r="Q94" s="23">
        <v>0.37588682451125222</v>
      </c>
      <c r="R94" s="23">
        <v>0.10605333358979416</v>
      </c>
      <c r="S94" s="23">
        <v>0.84412384709027732</v>
      </c>
      <c r="T94" s="23">
        <v>2.2890897551617577</v>
      </c>
      <c r="U94" s="23">
        <v>15.899825638368149</v>
      </c>
      <c r="V94" s="23">
        <v>3.9259453314263784</v>
      </c>
      <c r="W94" s="23">
        <v>0.66835444898850871</v>
      </c>
      <c r="X94" s="23">
        <v>25.298860883430358</v>
      </c>
      <c r="Y94" s="23">
        <v>3.7610061201027052</v>
      </c>
      <c r="Z94" s="23">
        <v>4.3057796237837813</v>
      </c>
      <c r="AA94" s="6">
        <f t="shared" si="2"/>
        <v>231.76628488731555</v>
      </c>
    </row>
    <row r="95" spans="1:27" x14ac:dyDescent="0.3">
      <c r="A95" s="4">
        <v>92</v>
      </c>
      <c r="B95" s="5" t="s">
        <v>118</v>
      </c>
      <c r="C95" s="23">
        <v>39.385589053144145</v>
      </c>
      <c r="D95" s="23">
        <v>16.884768246834476</v>
      </c>
      <c r="E95" s="23">
        <v>5.0644170099893611</v>
      </c>
      <c r="F95" s="23">
        <v>5.0652268562429228</v>
      </c>
      <c r="G95" s="23">
        <v>22.949161305433606</v>
      </c>
      <c r="H95" s="23">
        <v>45.873616192048047</v>
      </c>
      <c r="I95" s="23">
        <v>1.1443189040303743</v>
      </c>
      <c r="J95" s="23">
        <v>5.2867653498041864</v>
      </c>
      <c r="K95" s="23">
        <v>18.065952350488651</v>
      </c>
      <c r="L95" s="23">
        <v>0.54649510384503175</v>
      </c>
      <c r="M95" s="23">
        <v>3.4696112455072163</v>
      </c>
      <c r="N95" s="23">
        <v>2.4956176244296495</v>
      </c>
      <c r="O95" s="23">
        <v>0.12353061495160439</v>
      </c>
      <c r="P95" s="23">
        <v>15.788891470337687</v>
      </c>
      <c r="Q95" s="23">
        <v>0.31700357960555614</v>
      </c>
      <c r="R95" s="23">
        <v>0.11456470526786558</v>
      </c>
      <c r="S95" s="23">
        <v>0.78261409862191411</v>
      </c>
      <c r="T95" s="23">
        <v>2.0795144433849275</v>
      </c>
      <c r="U95" s="23">
        <v>17.90100167405118</v>
      </c>
      <c r="V95" s="23">
        <v>2.5435761897157327</v>
      </c>
      <c r="W95" s="23">
        <v>0.49653209611445914</v>
      </c>
      <c r="X95" s="23">
        <v>27.995931614869075</v>
      </c>
      <c r="Y95" s="23">
        <v>3.0955614848580706</v>
      </c>
      <c r="Z95" s="23">
        <v>4.4062930965982883</v>
      </c>
      <c r="AA95" s="6">
        <f t="shared" si="2"/>
        <v>241.87655431017407</v>
      </c>
    </row>
    <row r="96" spans="1:27" x14ac:dyDescent="0.3">
      <c r="A96" s="4">
        <v>93</v>
      </c>
      <c r="B96" s="5" t="s">
        <v>119</v>
      </c>
      <c r="C96" s="23">
        <v>40.028958311008161</v>
      </c>
      <c r="D96" s="23">
        <v>16.530201081038811</v>
      </c>
      <c r="E96" s="23">
        <v>5.4645431319062467</v>
      </c>
      <c r="F96" s="23">
        <v>4.7322280770417926</v>
      </c>
      <c r="G96" s="23">
        <v>26.979606499587899</v>
      </c>
      <c r="H96" s="23">
        <v>38.883047242654854</v>
      </c>
      <c r="I96" s="23">
        <v>1.6875836194037972</v>
      </c>
      <c r="J96" s="23">
        <v>6.4653341557361523</v>
      </c>
      <c r="K96" s="23">
        <v>13.481083285203823</v>
      </c>
      <c r="L96" s="23">
        <v>0.37351587797547869</v>
      </c>
      <c r="M96" s="23">
        <v>2.0732572241774339</v>
      </c>
      <c r="N96" s="23">
        <v>3.1016150258872535</v>
      </c>
      <c r="O96" s="23">
        <v>9.2445075156859707E-2</v>
      </c>
      <c r="P96" s="23">
        <v>18.83812658989909</v>
      </c>
      <c r="Q96" s="23">
        <v>0.55855497010569444</v>
      </c>
      <c r="R96" s="23">
        <v>8.8563333763669219E-2</v>
      </c>
      <c r="S96" s="23">
        <v>1.324021287637235</v>
      </c>
      <c r="T96" s="23">
        <v>1.3729330769801555</v>
      </c>
      <c r="U96" s="23">
        <v>17.65429733688617</v>
      </c>
      <c r="V96" s="23">
        <v>7.0431732516656078</v>
      </c>
      <c r="W96" s="23">
        <v>0.44608109809436447</v>
      </c>
      <c r="X96" s="23">
        <v>26.452312872628475</v>
      </c>
      <c r="Y96" s="23">
        <v>5.1660743861115463</v>
      </c>
      <c r="Z96" s="23">
        <v>3.9995099256981339</v>
      </c>
      <c r="AA96" s="6">
        <f t="shared" si="2"/>
        <v>242.83706673624872</v>
      </c>
    </row>
    <row r="97" spans="1:27" x14ac:dyDescent="0.3">
      <c r="A97" s="4">
        <v>94</v>
      </c>
      <c r="B97" s="5" t="s">
        <v>120</v>
      </c>
      <c r="C97" s="23">
        <v>41.387069809605393</v>
      </c>
      <c r="D97" s="23">
        <v>17.533508784912001</v>
      </c>
      <c r="E97" s="23">
        <v>5.5939815973031362</v>
      </c>
      <c r="F97" s="23">
        <v>4.9652228333495882</v>
      </c>
      <c r="G97" s="23">
        <v>24.578175923759908</v>
      </c>
      <c r="H97" s="23">
        <v>42.193149515547589</v>
      </c>
      <c r="I97" s="23">
        <v>1.1680596228703271</v>
      </c>
      <c r="J97" s="23">
        <v>6.882178590934914</v>
      </c>
      <c r="K97" s="23">
        <v>18.08287908604709</v>
      </c>
      <c r="L97" s="23">
        <v>0.49174380556541836</v>
      </c>
      <c r="M97" s="23">
        <v>3.057360548284541</v>
      </c>
      <c r="N97" s="23">
        <v>2.5888941968925625</v>
      </c>
      <c r="O97" s="23">
        <v>8.265227601042445E-2</v>
      </c>
      <c r="P97" s="23">
        <v>17.503017274828522</v>
      </c>
      <c r="Q97" s="23">
        <v>0.47951575991492801</v>
      </c>
      <c r="R97" s="23">
        <v>0.11264688289152117</v>
      </c>
      <c r="S97" s="23">
        <v>0.99281662851563135</v>
      </c>
      <c r="T97" s="23">
        <v>2.0160678278055868</v>
      </c>
      <c r="U97" s="23">
        <v>17.76022132138365</v>
      </c>
      <c r="V97" s="23">
        <v>4.3265375757646911</v>
      </c>
      <c r="W97" s="23">
        <v>0.61585989692354071</v>
      </c>
      <c r="X97" s="23">
        <v>27.524898023790982</v>
      </c>
      <c r="Y97" s="23">
        <v>4.0920870167388284</v>
      </c>
      <c r="Z97" s="23">
        <v>4.3210957681972904</v>
      </c>
      <c r="AA97" s="6">
        <f t="shared" si="2"/>
        <v>248.34964056783809</v>
      </c>
    </row>
    <row r="98" spans="1:27" x14ac:dyDescent="0.3">
      <c r="A98" s="4">
        <v>95</v>
      </c>
      <c r="B98" s="5" t="s">
        <v>121</v>
      </c>
      <c r="C98" s="23">
        <v>40.426144320320091</v>
      </c>
      <c r="D98" s="23">
        <v>17.136684731502289</v>
      </c>
      <c r="E98" s="23">
        <v>5.1995440542071849</v>
      </c>
      <c r="F98" s="23">
        <v>4.7701893690676673</v>
      </c>
      <c r="G98" s="23">
        <v>25.862809885229989</v>
      </c>
      <c r="H98" s="23">
        <v>40.379386647873176</v>
      </c>
      <c r="I98" s="23">
        <v>1.3022021937713735</v>
      </c>
      <c r="J98" s="23">
        <v>6.7413168813825841</v>
      </c>
      <c r="K98" s="23">
        <v>15.848947933590591</v>
      </c>
      <c r="L98" s="23">
        <v>0.55593661685325368</v>
      </c>
      <c r="M98" s="23">
        <v>2.9900730738816823</v>
      </c>
      <c r="N98" s="23">
        <v>2.8785482039564423</v>
      </c>
      <c r="O98" s="23">
        <v>0.11801535835598423</v>
      </c>
      <c r="P98" s="23">
        <v>18.916882544089447</v>
      </c>
      <c r="Q98" s="23">
        <v>0.41739337483138705</v>
      </c>
      <c r="R98" s="23">
        <v>8.1552599968047562E-2</v>
      </c>
      <c r="S98" s="23">
        <v>1.0165579085597487</v>
      </c>
      <c r="T98" s="23">
        <v>1.8913765465222969</v>
      </c>
      <c r="U98" s="23">
        <v>17.047868603012311</v>
      </c>
      <c r="V98" s="23">
        <v>3.5068977310176668</v>
      </c>
      <c r="W98" s="23">
        <v>0.59501543414083991</v>
      </c>
      <c r="X98" s="23">
        <v>25.486254553806269</v>
      </c>
      <c r="Y98" s="23">
        <v>4.8751095476157662</v>
      </c>
      <c r="Z98" s="23">
        <v>5.1477222239827167</v>
      </c>
      <c r="AA98" s="6">
        <f t="shared" si="2"/>
        <v>243.19243033753884</v>
      </c>
    </row>
    <row r="99" spans="1:27" x14ac:dyDescent="0.3">
      <c r="B99" s="19" t="s">
        <v>131</v>
      </c>
      <c r="C99" s="23">
        <v>43.998209750874366</v>
      </c>
      <c r="D99" s="23">
        <v>18.901775876656888</v>
      </c>
      <c r="E99" s="23">
        <v>5.9068168673357757</v>
      </c>
      <c r="F99" s="23">
        <v>5.5259244310955635</v>
      </c>
      <c r="G99" s="23">
        <v>25.966929545014004</v>
      </c>
      <c r="H99" s="23">
        <v>34.12662055917442</v>
      </c>
      <c r="I99" s="23">
        <v>1.3211264738830171</v>
      </c>
      <c r="J99" s="23">
        <v>10.95390898154953</v>
      </c>
      <c r="K99" s="23">
        <v>23.870016543594438</v>
      </c>
      <c r="L99" s="23">
        <v>0.83301432993380919</v>
      </c>
      <c r="M99" s="23">
        <v>4.3496395080999317</v>
      </c>
      <c r="N99" s="23">
        <v>2.0490340403501501</v>
      </c>
      <c r="O99" s="23">
        <v>8.3346380692262315E-2</v>
      </c>
      <c r="P99" s="23">
        <v>22.296393513906185</v>
      </c>
      <c r="Q99" s="23">
        <v>0.39495559771608951</v>
      </c>
      <c r="R99" s="23">
        <v>8.5136644007833828E-2</v>
      </c>
      <c r="S99" s="23">
        <v>1.0929202520791621</v>
      </c>
      <c r="T99" s="23">
        <v>2.43002905176035</v>
      </c>
      <c r="U99" s="23">
        <v>16.558056940437151</v>
      </c>
      <c r="V99" s="23">
        <v>4.9285461030684603</v>
      </c>
      <c r="W99" s="23">
        <v>1.3557980210537095</v>
      </c>
      <c r="X99" s="23">
        <v>23.42467545260601</v>
      </c>
      <c r="Y99" s="23">
        <v>4.4789369352184725</v>
      </c>
      <c r="Z99" s="23">
        <v>3.6906122084664457</v>
      </c>
      <c r="AA99" s="6">
        <f t="shared" si="2"/>
        <v>258.62242400857406</v>
      </c>
    </row>
    <row r="100" spans="1:27" x14ac:dyDescent="0.3">
      <c r="AA100" s="6"/>
    </row>
    <row r="101" spans="1:27" x14ac:dyDescent="0.3">
      <c r="A101" t="s">
        <v>122</v>
      </c>
      <c r="AA101" s="1"/>
    </row>
    <row r="102" spans="1:27" x14ac:dyDescent="0.3">
      <c r="A102" t="s">
        <v>123</v>
      </c>
      <c r="AA102" s="1"/>
    </row>
    <row r="103" spans="1:27" x14ac:dyDescent="0.3">
      <c r="AA103" s="1"/>
    </row>
    <row r="104" spans="1:27" x14ac:dyDescent="0.3">
      <c r="AA104" s="1"/>
    </row>
    <row r="105" spans="1:27" x14ac:dyDescent="0.3">
      <c r="AA105" s="1"/>
    </row>
    <row r="106" spans="1:27" x14ac:dyDescent="0.3">
      <c r="AA106" s="1"/>
    </row>
    <row r="107" spans="1:27" x14ac:dyDescent="0.3">
      <c r="AA107" s="1"/>
    </row>
    <row r="108" spans="1:27" x14ac:dyDescent="0.3">
      <c r="AA108" s="1"/>
    </row>
    <row r="109" spans="1:27" x14ac:dyDescent="0.3">
      <c r="AA109" s="1"/>
    </row>
    <row r="110" spans="1:27" x14ac:dyDescent="0.3">
      <c r="AA110" s="1"/>
    </row>
    <row r="111" spans="1:27" x14ac:dyDescent="0.3">
      <c r="AA111" s="1"/>
    </row>
    <row r="112" spans="1:27" x14ac:dyDescent="0.3">
      <c r="AA112" s="1"/>
    </row>
    <row r="113" spans="27:27" x14ac:dyDescent="0.3">
      <c r="AA113" s="1"/>
    </row>
    <row r="114" spans="27:27" x14ac:dyDescent="0.3">
      <c r="AA114" s="1"/>
    </row>
    <row r="115" spans="27:27" x14ac:dyDescent="0.3">
      <c r="AA115" s="1"/>
    </row>
    <row r="116" spans="27:27" x14ac:dyDescent="0.3">
      <c r="AA116" s="1"/>
    </row>
    <row r="117" spans="27:27" x14ac:dyDescent="0.3">
      <c r="AA117" s="1"/>
    </row>
    <row r="118" spans="27:27" x14ac:dyDescent="0.3">
      <c r="AA118" s="1"/>
    </row>
    <row r="119" spans="27:27" x14ac:dyDescent="0.3">
      <c r="AA119" s="1"/>
    </row>
    <row r="120" spans="27:27" x14ac:dyDescent="0.3">
      <c r="AA120" s="1"/>
    </row>
    <row r="121" spans="27:27" x14ac:dyDescent="0.3">
      <c r="AA121" s="1"/>
    </row>
    <row r="122" spans="27:27" x14ac:dyDescent="0.3">
      <c r="AA122" s="1"/>
    </row>
    <row r="123" spans="27:27" x14ac:dyDescent="0.3">
      <c r="AA123" s="1"/>
    </row>
    <row r="124" spans="27:27" x14ac:dyDescent="0.3">
      <c r="AA124" s="1"/>
    </row>
    <row r="125" spans="27:27" x14ac:dyDescent="0.3">
      <c r="AA125" s="1"/>
    </row>
    <row r="126" spans="27:27" x14ac:dyDescent="0.3">
      <c r="AA126" s="1"/>
    </row>
    <row r="127" spans="27:27" x14ac:dyDescent="0.3">
      <c r="AA127" s="1"/>
    </row>
    <row r="128" spans="27:27" x14ac:dyDescent="0.3">
      <c r="AA128" s="1"/>
    </row>
    <row r="129" spans="27:27" x14ac:dyDescent="0.3">
      <c r="AA129" s="1"/>
    </row>
    <row r="130" spans="27:27" x14ac:dyDescent="0.3">
      <c r="AA130" s="1"/>
    </row>
    <row r="131" spans="27:27" x14ac:dyDescent="0.3">
      <c r="AA131" s="1"/>
    </row>
    <row r="132" spans="27:27" x14ac:dyDescent="0.3">
      <c r="AA132" s="1"/>
    </row>
    <row r="133" spans="27:27" x14ac:dyDescent="0.3">
      <c r="AA133" s="1"/>
    </row>
    <row r="134" spans="27:27" x14ac:dyDescent="0.3">
      <c r="AA134" s="1"/>
    </row>
    <row r="135" spans="27:27" x14ac:dyDescent="0.3">
      <c r="AA135" s="1"/>
    </row>
    <row r="136" spans="27:27" x14ac:dyDescent="0.3">
      <c r="AA136" s="1"/>
    </row>
  </sheetData>
  <autoFilter ref="B3:B98" xr:uid="{00000000-0001-0000-0000-000000000000}">
    <sortState xmlns:xlrd2="http://schemas.microsoft.com/office/spreadsheetml/2017/richdata2" ref="B4:B99">
      <sortCondition ref="B3:B98"/>
    </sortState>
  </autoFilter>
  <mergeCells count="1"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7FF01-5E3D-4788-A84E-D159B6D62666}">
  <dimension ref="A2:Y102"/>
  <sheetViews>
    <sheetView topLeftCell="M76" zoomScale="99" zoomScaleNormal="99" workbookViewId="0">
      <selection activeCell="E22" sqref="E22"/>
    </sheetView>
  </sheetViews>
  <sheetFormatPr baseColWidth="10" defaultColWidth="11.44140625" defaultRowHeight="14.4" x14ac:dyDescent="0.3"/>
  <cols>
    <col min="1" max="1" width="27.5546875" bestFit="1" customWidth="1"/>
    <col min="2" max="2" width="28" bestFit="1" customWidth="1"/>
    <col min="3" max="3" width="14.21875" bestFit="1" customWidth="1"/>
    <col min="4" max="4" width="14.33203125" bestFit="1" customWidth="1"/>
    <col min="5" max="5" width="13.77734375" bestFit="1" customWidth="1"/>
    <col min="6" max="6" width="10.77734375" bestFit="1" customWidth="1"/>
    <col min="7" max="7" width="12.77734375" bestFit="1" customWidth="1"/>
    <col min="8" max="8" width="12.33203125" bestFit="1" customWidth="1"/>
    <col min="9" max="9" width="14.77734375" bestFit="1" customWidth="1"/>
    <col min="10" max="10" width="12.109375" bestFit="1" customWidth="1"/>
    <col min="11" max="11" width="12.6640625" bestFit="1" customWidth="1"/>
    <col min="12" max="12" width="12.77734375" bestFit="1" customWidth="1"/>
    <col min="13" max="13" width="15.21875" bestFit="1" customWidth="1"/>
    <col min="14" max="14" width="14" bestFit="1" customWidth="1"/>
    <col min="15" max="15" width="14.33203125" bestFit="1" customWidth="1"/>
    <col min="16" max="16" width="12.77734375" bestFit="1" customWidth="1"/>
    <col min="17" max="17" width="14.33203125" bestFit="1" customWidth="1"/>
    <col min="18" max="18" width="14.33203125" customWidth="1"/>
    <col min="19" max="19" width="15.44140625" bestFit="1" customWidth="1"/>
    <col min="20" max="20" width="14.6640625" bestFit="1" customWidth="1"/>
    <col min="21" max="21" width="15.21875" bestFit="1" customWidth="1"/>
    <col min="22" max="22" width="16.33203125" bestFit="1" customWidth="1"/>
    <col min="23" max="23" width="18" bestFit="1" customWidth="1"/>
    <col min="28" max="28" width="31" customWidth="1"/>
  </cols>
  <sheetData>
    <row r="2" spans="1:25" x14ac:dyDescent="0.3">
      <c r="A2" s="25" t="s">
        <v>124</v>
      </c>
      <c r="B2" s="26"/>
      <c r="C2" s="26"/>
      <c r="D2" s="26"/>
      <c r="E2" s="28"/>
      <c r="F2" s="22"/>
      <c r="G2" s="22"/>
      <c r="H2" s="22"/>
      <c r="I2" s="22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8"/>
    </row>
    <row r="3" spans="1:25" ht="51.75" customHeight="1" x14ac:dyDescent="0.3">
      <c r="A3" s="3" t="s">
        <v>1</v>
      </c>
      <c r="B3" s="3" t="s">
        <v>2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11" t="s">
        <v>12</v>
      </c>
      <c r="I3" s="3" t="s">
        <v>13</v>
      </c>
      <c r="J3" s="3" t="s">
        <v>14</v>
      </c>
      <c r="K3" s="3" t="s">
        <v>132</v>
      </c>
      <c r="L3" s="11" t="s">
        <v>15</v>
      </c>
      <c r="M3" s="11" t="s">
        <v>134</v>
      </c>
      <c r="N3" s="3" t="s">
        <v>16</v>
      </c>
      <c r="O3" s="3" t="s">
        <v>17</v>
      </c>
      <c r="P3" s="3" t="s">
        <v>18</v>
      </c>
      <c r="Q3" s="3" t="s">
        <v>19</v>
      </c>
      <c r="R3" s="3" t="s">
        <v>133</v>
      </c>
      <c r="S3" s="3" t="s">
        <v>22</v>
      </c>
      <c r="T3" s="3" t="s">
        <v>23</v>
      </c>
      <c r="U3" s="3" t="s">
        <v>24</v>
      </c>
      <c r="V3" s="3" t="s">
        <v>25</v>
      </c>
      <c r="W3" s="3" t="s">
        <v>125</v>
      </c>
    </row>
    <row r="4" spans="1:25" x14ac:dyDescent="0.3">
      <c r="A4" s="4">
        <v>1</v>
      </c>
      <c r="B4" s="5" t="s">
        <v>27</v>
      </c>
      <c r="C4" s="23">
        <v>2.3683247421817288</v>
      </c>
      <c r="D4" s="23">
        <v>78.232146210355722</v>
      </c>
      <c r="E4" s="23">
        <v>5.4397572663328383E-2</v>
      </c>
      <c r="F4" s="23">
        <v>1.2584150100970517E-2</v>
      </c>
      <c r="G4" s="23">
        <v>0.21867202151171275</v>
      </c>
      <c r="H4" s="23">
        <v>7.7401389450130188E-6</v>
      </c>
      <c r="I4" s="23">
        <v>4.9389826608128081E-4</v>
      </c>
      <c r="J4" s="23">
        <v>9.7578074046432341E-3</v>
      </c>
      <c r="K4" s="23">
        <v>3.2971041390741321E-2</v>
      </c>
      <c r="L4" s="23">
        <v>12.98292561988141</v>
      </c>
      <c r="M4" s="23">
        <v>1.2503110846216231E-3</v>
      </c>
      <c r="N4" s="23">
        <v>1.7079670634292761</v>
      </c>
      <c r="O4" s="23">
        <v>115.05764858805205</v>
      </c>
      <c r="P4" s="23">
        <v>3.4752434368936065</v>
      </c>
      <c r="Q4" s="23">
        <v>18.601837148453672</v>
      </c>
      <c r="R4" s="23">
        <v>0.18335616694869131</v>
      </c>
      <c r="S4" s="23">
        <v>5.7322308005924673E-2</v>
      </c>
      <c r="T4" s="23">
        <v>46.664960446149379</v>
      </c>
      <c r="U4" s="23">
        <v>27.465092097060186</v>
      </c>
      <c r="V4" s="23">
        <v>36.981045315123332</v>
      </c>
      <c r="W4" s="18">
        <f t="shared" ref="W4:W35" si="0">SUM(C4:V4)</f>
        <v>344.10800368509598</v>
      </c>
    </row>
    <row r="5" spans="1:25" x14ac:dyDescent="0.3">
      <c r="A5" s="4">
        <v>2</v>
      </c>
      <c r="B5" s="5" t="s">
        <v>28</v>
      </c>
      <c r="C5" s="23">
        <v>0.95818086798787838</v>
      </c>
      <c r="D5" s="23">
        <v>36.873189365487029</v>
      </c>
      <c r="E5" s="23">
        <v>6.8150604357753632E-3</v>
      </c>
      <c r="F5" s="23">
        <v>4.0151560311501907E-3</v>
      </c>
      <c r="G5" s="23">
        <v>0.167286205756187</v>
      </c>
      <c r="H5" s="23">
        <v>6.7967093206097173E-5</v>
      </c>
      <c r="I5" s="23">
        <v>5.8087396537658889E-3</v>
      </c>
      <c r="J5" s="23">
        <v>1.9097824307306156E-2</v>
      </c>
      <c r="K5" s="23">
        <v>2.2025461535763319E-2</v>
      </c>
      <c r="L5" s="23">
        <v>9.4749558228494255</v>
      </c>
      <c r="M5" s="23">
        <v>8.829831635381438E-4</v>
      </c>
      <c r="N5" s="23">
        <v>3.649523179123678</v>
      </c>
      <c r="O5" s="23">
        <v>120.51027142394027</v>
      </c>
      <c r="P5" s="23">
        <v>4.9702069691845328</v>
      </c>
      <c r="Q5" s="23">
        <v>19.306860568783286</v>
      </c>
      <c r="R5" s="23">
        <v>0.29385543295249056</v>
      </c>
      <c r="S5" s="23">
        <v>0.1237222442517843</v>
      </c>
      <c r="T5" s="23">
        <v>29.42130472507619</v>
      </c>
      <c r="U5" s="23">
        <v>39.182398906492629</v>
      </c>
      <c r="V5" s="23">
        <v>28.647691919699831</v>
      </c>
      <c r="W5" s="18">
        <f t="shared" si="0"/>
        <v>293.63816082380572</v>
      </c>
    </row>
    <row r="6" spans="1:25" x14ac:dyDescent="0.3">
      <c r="A6" s="4">
        <v>3</v>
      </c>
      <c r="B6" s="5" t="s">
        <v>29</v>
      </c>
      <c r="C6" s="23">
        <v>0.44811760019988595</v>
      </c>
      <c r="D6" s="23">
        <v>35.649395686699798</v>
      </c>
      <c r="E6" s="23">
        <v>5.8139004557424389E-3</v>
      </c>
      <c r="F6" s="23">
        <v>1.9430850491390765E-3</v>
      </c>
      <c r="G6" s="23">
        <v>0.12815609150063273</v>
      </c>
      <c r="H6" s="23">
        <v>3.4121537055088614E-5</v>
      </c>
      <c r="I6" s="23">
        <v>1.328010222184049E-4</v>
      </c>
      <c r="J6" s="23">
        <v>2.2212779407492136E-3</v>
      </c>
      <c r="K6" s="23">
        <v>2.6760497866194347E-2</v>
      </c>
      <c r="L6" s="23">
        <v>10.509787492158065</v>
      </c>
      <c r="M6" s="23">
        <v>2.4310571505638985E-3</v>
      </c>
      <c r="N6" s="23">
        <v>2.2024308415137615</v>
      </c>
      <c r="O6" s="23">
        <v>117.91423781638997</v>
      </c>
      <c r="P6" s="23">
        <v>4.3602137882770879</v>
      </c>
      <c r="Q6" s="23">
        <v>22.109754032761835</v>
      </c>
      <c r="R6" s="23">
        <v>0.46565832226764708</v>
      </c>
      <c r="S6" s="23">
        <v>0.23422776881617458</v>
      </c>
      <c r="T6" s="23">
        <v>29.756414337761559</v>
      </c>
      <c r="U6" s="23">
        <v>38.562113580344018</v>
      </c>
      <c r="V6" s="23">
        <v>36.069497969508255</v>
      </c>
      <c r="W6" s="18">
        <f t="shared" si="0"/>
        <v>298.44934206922034</v>
      </c>
    </row>
    <row r="7" spans="1:25" x14ac:dyDescent="0.3">
      <c r="A7" s="4">
        <v>4</v>
      </c>
      <c r="B7" s="5" t="s">
        <v>30</v>
      </c>
      <c r="C7" s="23">
        <v>1.2012639507389071</v>
      </c>
      <c r="D7" s="23">
        <v>49.417583251748866</v>
      </c>
      <c r="E7" s="23">
        <v>3.4247673797524497E-2</v>
      </c>
      <c r="F7" s="23">
        <v>5.6251342909950826E-3</v>
      </c>
      <c r="G7" s="23">
        <v>0.14885358396877438</v>
      </c>
      <c r="H7" s="23">
        <v>0</v>
      </c>
      <c r="I7" s="23">
        <v>5.8292097849640383E-3</v>
      </c>
      <c r="J7" s="23">
        <v>4.5653197240842812E-3</v>
      </c>
      <c r="K7" s="23">
        <v>1.9639936815400709E-2</v>
      </c>
      <c r="L7" s="23">
        <v>9.7396449494649477</v>
      </c>
      <c r="M7" s="23">
        <v>6.5773991040103492E-3</v>
      </c>
      <c r="N7" s="23">
        <v>2.750408112323274</v>
      </c>
      <c r="O7" s="23">
        <v>96.989223408352657</v>
      </c>
      <c r="P7" s="23">
        <v>5.2104870091977107</v>
      </c>
      <c r="Q7" s="23">
        <v>23.184489423246905</v>
      </c>
      <c r="R7" s="23">
        <v>0.53489007208386807</v>
      </c>
      <c r="S7" s="23">
        <v>9.4035231617438986E-2</v>
      </c>
      <c r="T7" s="23">
        <v>38.227780729381706</v>
      </c>
      <c r="U7" s="23">
        <v>43.031549544342738</v>
      </c>
      <c r="V7" s="23">
        <v>42.116756076119273</v>
      </c>
      <c r="W7" s="18">
        <f t="shared" si="0"/>
        <v>312.72345001610404</v>
      </c>
    </row>
    <row r="8" spans="1:25" x14ac:dyDescent="0.3">
      <c r="A8" s="4">
        <v>5</v>
      </c>
      <c r="B8" s="5" t="s">
        <v>31</v>
      </c>
      <c r="C8" s="23">
        <v>0.79437599264606662</v>
      </c>
      <c r="D8" s="23">
        <v>34.816274096194228</v>
      </c>
      <c r="E8" s="23">
        <v>1.1710126510308512E-2</v>
      </c>
      <c r="F8" s="23">
        <v>1.7054233322306839E-3</v>
      </c>
      <c r="G8" s="23">
        <v>0.22010567970622189</v>
      </c>
      <c r="H8" s="23">
        <v>7.619960378136294E-5</v>
      </c>
      <c r="I8" s="23">
        <v>3.6895848150935936E-4</v>
      </c>
      <c r="J8" s="23">
        <v>2.3330642286570141E-2</v>
      </c>
      <c r="K8" s="23">
        <v>1.6264881626735703E-2</v>
      </c>
      <c r="L8" s="23">
        <v>12.95004059566913</v>
      </c>
      <c r="M8" s="23">
        <v>1.0302948427278083E-3</v>
      </c>
      <c r="N8" s="23">
        <v>2.382820131538923</v>
      </c>
      <c r="O8" s="23">
        <v>106.93373045828967</v>
      </c>
      <c r="P8" s="23">
        <v>4.2710639915491742</v>
      </c>
      <c r="Q8" s="23">
        <v>30.575779099694024</v>
      </c>
      <c r="R8" s="23">
        <v>0.58121293503996851</v>
      </c>
      <c r="S8" s="23">
        <v>0.17800090284039574</v>
      </c>
      <c r="T8" s="23">
        <v>36.253730548984805</v>
      </c>
      <c r="U8" s="23">
        <v>35.251849319313408</v>
      </c>
      <c r="V8" s="23">
        <v>44.193434370536195</v>
      </c>
      <c r="W8" s="18">
        <f t="shared" si="0"/>
        <v>309.45690464868602</v>
      </c>
    </row>
    <row r="9" spans="1:25" x14ac:dyDescent="0.3">
      <c r="A9" s="4">
        <v>6</v>
      </c>
      <c r="B9" s="5" t="s">
        <v>32</v>
      </c>
      <c r="C9" s="23">
        <v>5.5936663383808103</v>
      </c>
      <c r="D9" s="23">
        <v>118.94367507881996</v>
      </c>
      <c r="E9" s="23">
        <v>0.11720969389307725</v>
      </c>
      <c r="F9" s="23">
        <v>5.6176922733401913E-3</v>
      </c>
      <c r="G9" s="23">
        <v>1.7612673942605381</v>
      </c>
      <c r="H9" s="23">
        <v>1.0012141185233318E-5</v>
      </c>
      <c r="I9" s="23">
        <v>1.0552136007917691E-2</v>
      </c>
      <c r="J9" s="23">
        <v>9.9685282982304411E-3</v>
      </c>
      <c r="K9" s="23">
        <v>3.6921622866667121E-2</v>
      </c>
      <c r="L9" s="23">
        <v>11.511176725024612</v>
      </c>
      <c r="M9" s="23">
        <v>2.4678926807481603E-3</v>
      </c>
      <c r="N9" s="23">
        <v>3.2060445177883632</v>
      </c>
      <c r="O9" s="23">
        <v>104.13534923836009</v>
      </c>
      <c r="P9" s="23">
        <v>5.3498474723528293</v>
      </c>
      <c r="Q9" s="23">
        <v>19.686338784452083</v>
      </c>
      <c r="R9" s="23">
        <v>5.3105598303419738E-2</v>
      </c>
      <c r="S9" s="23">
        <v>4.4869861267976444E-2</v>
      </c>
      <c r="T9" s="23">
        <v>49.974827516036555</v>
      </c>
      <c r="U9" s="23">
        <v>49.993570034080342</v>
      </c>
      <c r="V9" s="23">
        <v>47.172618537891701</v>
      </c>
      <c r="W9" s="18">
        <f t="shared" si="0"/>
        <v>417.60910467518045</v>
      </c>
    </row>
    <row r="10" spans="1:25" x14ac:dyDescent="0.3">
      <c r="A10" s="4">
        <v>7</v>
      </c>
      <c r="B10" s="5" t="s">
        <v>33</v>
      </c>
      <c r="C10" s="23">
        <v>1.0346275302438444</v>
      </c>
      <c r="D10" s="23">
        <v>49.658963807430915</v>
      </c>
      <c r="E10" s="23">
        <v>2.4991052441309027E-2</v>
      </c>
      <c r="F10" s="23">
        <v>1.4882483197773335E-3</v>
      </c>
      <c r="G10" s="23">
        <v>0.10353866852517671</v>
      </c>
      <c r="H10" s="23">
        <v>0</v>
      </c>
      <c r="I10" s="23">
        <v>8.699103299660553E-3</v>
      </c>
      <c r="J10" s="23">
        <v>0.11878827370736597</v>
      </c>
      <c r="K10" s="23">
        <v>1.8597953340239511E-2</v>
      </c>
      <c r="L10" s="23">
        <v>11.140936024095655</v>
      </c>
      <c r="M10" s="23">
        <v>1.6993280736336983E-3</v>
      </c>
      <c r="N10" s="23">
        <v>2.4243397327895142</v>
      </c>
      <c r="O10" s="23">
        <v>122.68360080700401</v>
      </c>
      <c r="P10" s="23">
        <v>5.2870360078111229</v>
      </c>
      <c r="Q10" s="23">
        <v>23.976142209067021</v>
      </c>
      <c r="R10" s="23">
        <v>0.53782227206296251</v>
      </c>
      <c r="S10" s="23">
        <v>0.15958322624618596</v>
      </c>
      <c r="T10" s="23">
        <v>36.29480659577888</v>
      </c>
      <c r="U10" s="23">
        <v>37.992936315616639</v>
      </c>
      <c r="V10" s="23">
        <v>42.560249579135757</v>
      </c>
      <c r="W10" s="18">
        <f t="shared" si="0"/>
        <v>334.02884673498966</v>
      </c>
    </row>
    <row r="11" spans="1:25" x14ac:dyDescent="0.3">
      <c r="A11" s="4">
        <v>8</v>
      </c>
      <c r="B11" s="5" t="s">
        <v>34</v>
      </c>
      <c r="C11" s="23">
        <v>0.40073712436545028</v>
      </c>
      <c r="D11" s="23">
        <v>33.833392460496668</v>
      </c>
      <c r="E11" s="23">
        <v>2.8559281128441175E-3</v>
      </c>
      <c r="F11" s="23">
        <v>2.5380354590148983E-2</v>
      </c>
      <c r="G11" s="23">
        <v>0.11103515812597585</v>
      </c>
      <c r="H11" s="23">
        <v>0</v>
      </c>
      <c r="I11" s="23">
        <v>4.7753722474865002E-4</v>
      </c>
      <c r="J11" s="23">
        <v>6.7076799309874263E-3</v>
      </c>
      <c r="K11" s="23">
        <v>3.2792886513385341E-2</v>
      </c>
      <c r="L11" s="23">
        <v>10.878966267569398</v>
      </c>
      <c r="M11" s="23">
        <v>4.4573077859841705E-4</v>
      </c>
      <c r="N11" s="23">
        <v>2.7913229210983133</v>
      </c>
      <c r="O11" s="23">
        <v>111.68110127596084</v>
      </c>
      <c r="P11" s="23">
        <v>5.3800912035865665</v>
      </c>
      <c r="Q11" s="23">
        <v>21.390735572558263</v>
      </c>
      <c r="R11" s="23">
        <v>0.48215642822660387</v>
      </c>
      <c r="S11" s="23">
        <v>0.16720908655349609</v>
      </c>
      <c r="T11" s="23">
        <v>23.848415569634561</v>
      </c>
      <c r="U11" s="23">
        <v>36.479181330814882</v>
      </c>
      <c r="V11" s="23">
        <v>24.242079504257791</v>
      </c>
      <c r="W11" s="18">
        <f t="shared" si="0"/>
        <v>271.75508402039952</v>
      </c>
    </row>
    <row r="12" spans="1:25" x14ac:dyDescent="0.3">
      <c r="A12" s="4">
        <v>9</v>
      </c>
      <c r="B12" s="5" t="s">
        <v>35</v>
      </c>
      <c r="C12" s="23">
        <v>1.0596103266364498</v>
      </c>
      <c r="D12" s="23">
        <v>35.512358610324405</v>
      </c>
      <c r="E12" s="23">
        <v>2.4186833165769049E-3</v>
      </c>
      <c r="F12" s="23">
        <v>2.0768098249145722E-3</v>
      </c>
      <c r="G12" s="23">
        <v>8.064570103814242E-2</v>
      </c>
      <c r="H12" s="23">
        <v>0</v>
      </c>
      <c r="I12" s="23">
        <v>1.0186992450461884E-2</v>
      </c>
      <c r="J12" s="23">
        <v>2.4635757952800397E-3</v>
      </c>
      <c r="K12" s="23">
        <v>7.892112450766783E-3</v>
      </c>
      <c r="L12" s="23">
        <v>10.757571519825495</v>
      </c>
      <c r="M12" s="23">
        <v>1.2240731508907086E-3</v>
      </c>
      <c r="N12" s="23">
        <v>2.5856174313731932</v>
      </c>
      <c r="O12" s="23">
        <v>102.78915774024749</v>
      </c>
      <c r="P12" s="23">
        <v>5.2943000620487268</v>
      </c>
      <c r="Q12" s="23">
        <v>23.866227467523881</v>
      </c>
      <c r="R12" s="23">
        <v>0.4286059809381248</v>
      </c>
      <c r="S12" s="23">
        <v>0.12084048676117505</v>
      </c>
      <c r="T12" s="23">
        <v>30.611051494848294</v>
      </c>
      <c r="U12" s="23">
        <v>44.915780471163814</v>
      </c>
      <c r="V12" s="23">
        <v>39.028768245643846</v>
      </c>
      <c r="W12" s="18">
        <f t="shared" si="0"/>
        <v>297.07679778536198</v>
      </c>
    </row>
    <row r="13" spans="1:25" x14ac:dyDescent="0.3">
      <c r="A13" s="4">
        <v>10</v>
      </c>
      <c r="B13" s="5" t="s">
        <v>36</v>
      </c>
      <c r="C13" s="23">
        <v>1.9282022599606381</v>
      </c>
      <c r="D13" s="23">
        <v>41.007563292104933</v>
      </c>
      <c r="E13" s="23">
        <v>8.0836491853826485E-3</v>
      </c>
      <c r="F13" s="23">
        <v>5.1395478260160962E-3</v>
      </c>
      <c r="G13" s="23">
        <v>0.1890748852126197</v>
      </c>
      <c r="H13" s="23">
        <v>0</v>
      </c>
      <c r="I13" s="23">
        <v>4.6915020288129986E-4</v>
      </c>
      <c r="J13" s="23">
        <v>6.3683830987981338E-3</v>
      </c>
      <c r="K13" s="23">
        <v>1.1891192814691556E-2</v>
      </c>
      <c r="L13" s="23">
        <v>9.5977555040282834</v>
      </c>
      <c r="M13" s="23">
        <v>3.1612487808569095E-4</v>
      </c>
      <c r="N13" s="23">
        <v>2.1922000281335712</v>
      </c>
      <c r="O13" s="23">
        <v>101.53274615763853</v>
      </c>
      <c r="P13" s="23">
        <v>4.3048943185232753</v>
      </c>
      <c r="Q13" s="23">
        <v>20.831910592432713</v>
      </c>
      <c r="R13" s="23">
        <v>0.51820680560416554</v>
      </c>
      <c r="S13" s="23">
        <v>0.17818026890647809</v>
      </c>
      <c r="T13" s="23">
        <v>24.970015616328919</v>
      </c>
      <c r="U13" s="23">
        <v>28.813889781434966</v>
      </c>
      <c r="V13" s="23">
        <v>27.072591520748158</v>
      </c>
      <c r="W13" s="18">
        <f t="shared" si="0"/>
        <v>263.16949907906309</v>
      </c>
    </row>
    <row r="14" spans="1:25" x14ac:dyDescent="0.3">
      <c r="A14" s="4">
        <v>11</v>
      </c>
      <c r="B14" s="5" t="s">
        <v>37</v>
      </c>
      <c r="C14" s="23">
        <v>0.29195517991874964</v>
      </c>
      <c r="D14" s="23">
        <v>36.091350171325331</v>
      </c>
      <c r="E14" s="23">
        <v>4.9868799034370938E-3</v>
      </c>
      <c r="F14" s="23">
        <v>5.1117426851491152E-3</v>
      </c>
      <c r="G14" s="23">
        <v>9.853652668500415E-2</v>
      </c>
      <c r="H14" s="23">
        <v>1.1167851283559686E-4</v>
      </c>
      <c r="I14" s="23">
        <v>3.4545886637144625E-4</v>
      </c>
      <c r="J14" s="23">
        <v>0.22682777669746021</v>
      </c>
      <c r="K14" s="23">
        <v>8.9939049439783075E-3</v>
      </c>
      <c r="L14" s="23">
        <v>9.4846984422927925</v>
      </c>
      <c r="M14" s="23">
        <v>2.440423679930759E-3</v>
      </c>
      <c r="N14" s="23">
        <v>3.8716827504682194</v>
      </c>
      <c r="O14" s="23">
        <v>107.98298590815358</v>
      </c>
      <c r="P14" s="23">
        <v>6.5279503151409672</v>
      </c>
      <c r="Q14" s="23">
        <v>21.337996855622805</v>
      </c>
      <c r="R14" s="23">
        <v>0.42769836483101564</v>
      </c>
      <c r="S14" s="23">
        <v>0.23838374183493272</v>
      </c>
      <c r="T14" s="23">
        <v>32.020285321168828</v>
      </c>
      <c r="U14" s="23">
        <v>49.944237311398822</v>
      </c>
      <c r="V14" s="23">
        <v>40.867166433653352</v>
      </c>
      <c r="W14" s="18">
        <f t="shared" si="0"/>
        <v>309.43374518778353</v>
      </c>
    </row>
    <row r="15" spans="1:25" x14ac:dyDescent="0.3">
      <c r="A15" s="4">
        <v>12</v>
      </c>
      <c r="B15" s="5" t="s">
        <v>38</v>
      </c>
      <c r="C15" s="23">
        <v>0.6126175453254411</v>
      </c>
      <c r="D15" s="23">
        <v>22.420828114169897</v>
      </c>
      <c r="E15" s="23">
        <v>6.8592523279066356E-3</v>
      </c>
      <c r="F15" s="23">
        <v>6.0146587330763392E-3</v>
      </c>
      <c r="G15" s="23">
        <v>6.9968321280509213E-2</v>
      </c>
      <c r="H15" s="23">
        <v>7.7860667880184063E-5</v>
      </c>
      <c r="I15" s="23">
        <v>2.1956708342211906E-4</v>
      </c>
      <c r="J15" s="23">
        <v>3.5230005699086286E-3</v>
      </c>
      <c r="K15" s="23">
        <v>5.1061415299164109E-3</v>
      </c>
      <c r="L15" s="23">
        <v>9.9050324456006997</v>
      </c>
      <c r="M15" s="23">
        <v>1.360381589202576E-3</v>
      </c>
      <c r="N15" s="23">
        <v>2.2942646689781836</v>
      </c>
      <c r="O15" s="23">
        <v>103.85266311992997</v>
      </c>
      <c r="P15" s="23">
        <v>6.8476510883924879</v>
      </c>
      <c r="Q15" s="23">
        <v>21.810793713292384</v>
      </c>
      <c r="R15" s="23">
        <v>0.94840934993034376</v>
      </c>
      <c r="S15" s="23">
        <v>0.22854134293232303</v>
      </c>
      <c r="T15" s="23">
        <v>29.189737774807142</v>
      </c>
      <c r="U15" s="23">
        <v>43.905679903438568</v>
      </c>
      <c r="V15" s="23">
        <v>39.888053557244817</v>
      </c>
      <c r="W15" s="18">
        <f t="shared" si="0"/>
        <v>281.99740180782408</v>
      </c>
    </row>
    <row r="16" spans="1:25" x14ac:dyDescent="0.3">
      <c r="A16" s="4">
        <v>13</v>
      </c>
      <c r="B16" s="5" t="s">
        <v>39</v>
      </c>
      <c r="C16" s="23">
        <v>1.9810557774730517</v>
      </c>
      <c r="D16" s="23">
        <v>63.06478155637032</v>
      </c>
      <c r="E16" s="23">
        <v>0.11804473627907743</v>
      </c>
      <c r="F16" s="23">
        <v>5.2653983484512315E-3</v>
      </c>
      <c r="G16" s="23">
        <v>0.25785929823427656</v>
      </c>
      <c r="H16" s="23">
        <v>5.7577051714291062E-6</v>
      </c>
      <c r="I16" s="23">
        <v>4.3370893013668886E-3</v>
      </c>
      <c r="J16" s="23">
        <v>5.2662965504579754E-3</v>
      </c>
      <c r="K16" s="23">
        <v>1.9576099701871047E-2</v>
      </c>
      <c r="L16" s="23">
        <v>11.698746119993409</v>
      </c>
      <c r="M16" s="23">
        <v>1.2777153854125185E-3</v>
      </c>
      <c r="N16" s="23">
        <v>3.6450392451963571</v>
      </c>
      <c r="O16" s="23">
        <v>113.47173860801084</v>
      </c>
      <c r="P16" s="23">
        <v>6.537289239312333</v>
      </c>
      <c r="Q16" s="23">
        <v>18.363463347095113</v>
      </c>
      <c r="R16" s="23">
        <v>8.3993719714592227E-2</v>
      </c>
      <c r="S16" s="23">
        <v>7.2990082995896488E-2</v>
      </c>
      <c r="T16" s="23">
        <v>51.619929829129568</v>
      </c>
      <c r="U16" s="23">
        <v>47.006211093396431</v>
      </c>
      <c r="V16" s="23">
        <v>41.385403244716429</v>
      </c>
      <c r="W16" s="18">
        <f t="shared" si="0"/>
        <v>359.34227425491042</v>
      </c>
    </row>
    <row r="17" spans="1:23" x14ac:dyDescent="0.3">
      <c r="A17" s="4">
        <v>14</v>
      </c>
      <c r="B17" s="5" t="s">
        <v>40</v>
      </c>
      <c r="C17" s="23">
        <v>0.73914001296995324</v>
      </c>
      <c r="D17" s="23">
        <v>48.243610024864921</v>
      </c>
      <c r="E17" s="23">
        <v>2.8448819715057916E-2</v>
      </c>
      <c r="F17" s="23">
        <v>7.5958464272729712E-3</v>
      </c>
      <c r="G17" s="23">
        <v>0.45065475548996059</v>
      </c>
      <c r="H17" s="23">
        <v>1.5563058557853442E-4</v>
      </c>
      <c r="I17" s="23">
        <v>1.2288591037281078E-3</v>
      </c>
      <c r="J17" s="23">
        <v>3.4035008390755272E-3</v>
      </c>
      <c r="K17" s="23">
        <v>2.6525225677307231E-2</v>
      </c>
      <c r="L17" s="23">
        <v>12.698479372477516</v>
      </c>
      <c r="M17" s="23">
        <v>2.0692798289107515E-3</v>
      </c>
      <c r="N17" s="23">
        <v>2.5488427477891054</v>
      </c>
      <c r="O17" s="23">
        <v>125.24387542894078</v>
      </c>
      <c r="P17" s="23">
        <v>4.8472390923119173</v>
      </c>
      <c r="Q17" s="23">
        <v>20.949287625692062</v>
      </c>
      <c r="R17" s="23">
        <v>7.5505283570583587E-2</v>
      </c>
      <c r="S17" s="23">
        <v>7.5133715547514829E-2</v>
      </c>
      <c r="T17" s="23">
        <v>37.484810900909331</v>
      </c>
      <c r="U17" s="23">
        <v>29.568744956964451</v>
      </c>
      <c r="V17" s="23">
        <v>35.428335671805399</v>
      </c>
      <c r="W17" s="18">
        <f t="shared" si="0"/>
        <v>318.42308675151037</v>
      </c>
    </row>
    <row r="18" spans="1:23" x14ac:dyDescent="0.3">
      <c r="A18" s="4">
        <v>15</v>
      </c>
      <c r="B18" s="5" t="s">
        <v>41</v>
      </c>
      <c r="C18" s="23">
        <v>0.36800986300781635</v>
      </c>
      <c r="D18" s="23">
        <v>22.987755094045319</v>
      </c>
      <c r="E18" s="23">
        <v>6.9667048939649773E-3</v>
      </c>
      <c r="F18" s="23">
        <v>7.1610402399618937E-3</v>
      </c>
      <c r="G18" s="23">
        <v>8.4418480178212088E-2</v>
      </c>
      <c r="H18" s="23">
        <v>0</v>
      </c>
      <c r="I18" s="23">
        <v>2.2025671442981153E-4</v>
      </c>
      <c r="J18" s="23">
        <v>1.3580249872344199E-3</v>
      </c>
      <c r="K18" s="23">
        <v>1.9775157258807161E-2</v>
      </c>
      <c r="L18" s="23">
        <v>9.3134018140540036</v>
      </c>
      <c r="M18" s="23">
        <v>2.5601471776224324E-3</v>
      </c>
      <c r="N18" s="23">
        <v>1.7981975426074253</v>
      </c>
      <c r="O18" s="23">
        <v>121.2824983318698</v>
      </c>
      <c r="P18" s="23">
        <v>5.1955861912999532</v>
      </c>
      <c r="Q18" s="23">
        <v>21.023213837155012</v>
      </c>
      <c r="R18" s="23">
        <v>1.2689264264608233</v>
      </c>
      <c r="S18" s="23">
        <v>0.17552107738412071</v>
      </c>
      <c r="T18" s="23">
        <v>27.128951716208817</v>
      </c>
      <c r="U18" s="23">
        <v>45.208852753097815</v>
      </c>
      <c r="V18" s="23">
        <v>28.061112069189939</v>
      </c>
      <c r="W18" s="18">
        <f t="shared" si="0"/>
        <v>283.9344865278311</v>
      </c>
    </row>
    <row r="19" spans="1:23" x14ac:dyDescent="0.3">
      <c r="A19" s="4">
        <v>16</v>
      </c>
      <c r="B19" s="5" t="s">
        <v>42</v>
      </c>
      <c r="C19" s="23">
        <v>1.390463433563742</v>
      </c>
      <c r="D19" s="23">
        <v>43.460100800651489</v>
      </c>
      <c r="E19" s="23">
        <v>7.809744122721906E-3</v>
      </c>
      <c r="F19" s="23">
        <v>7.53169284025025E-3</v>
      </c>
      <c r="G19" s="23">
        <v>0.18677625273055073</v>
      </c>
      <c r="H19" s="23">
        <v>0</v>
      </c>
      <c r="I19" s="23">
        <v>2.2661548800773424E-3</v>
      </c>
      <c r="J19" s="23">
        <v>1.8539524435715212E-2</v>
      </c>
      <c r="K19" s="23">
        <v>1.843497021747665E-2</v>
      </c>
      <c r="L19" s="23">
        <v>11.641387000475472</v>
      </c>
      <c r="M19" s="23">
        <v>3.3826950282263147E-3</v>
      </c>
      <c r="N19" s="23">
        <v>2.2130246714752775</v>
      </c>
      <c r="O19" s="23">
        <v>116.10810636342704</v>
      </c>
      <c r="P19" s="23">
        <v>4.5728020418496564</v>
      </c>
      <c r="Q19" s="23">
        <v>20.322277800787258</v>
      </c>
      <c r="R19" s="23">
        <v>0.3173645676442543</v>
      </c>
      <c r="S19" s="23">
        <v>0.15061931041039137</v>
      </c>
      <c r="T19" s="23">
        <v>32.232371518368097</v>
      </c>
      <c r="U19" s="23">
        <v>30.296068498985299</v>
      </c>
      <c r="V19" s="23">
        <v>37.098844748381055</v>
      </c>
      <c r="W19" s="18">
        <f t="shared" si="0"/>
        <v>300.04817179027407</v>
      </c>
    </row>
    <row r="20" spans="1:23" x14ac:dyDescent="0.3">
      <c r="A20" s="4">
        <v>17</v>
      </c>
      <c r="B20" s="5" t="s">
        <v>43</v>
      </c>
      <c r="C20" s="23">
        <v>1.8120177175775098</v>
      </c>
      <c r="D20" s="23">
        <v>57.059784472028092</v>
      </c>
      <c r="E20" s="23">
        <v>2.1255810252557822E-2</v>
      </c>
      <c r="F20" s="23">
        <v>2.1299656122795017E-2</v>
      </c>
      <c r="G20" s="23">
        <v>0.22227845270454999</v>
      </c>
      <c r="H20" s="23">
        <v>1.31601806714859E-3</v>
      </c>
      <c r="I20" s="23">
        <v>4.2353955121070914E-3</v>
      </c>
      <c r="J20" s="23">
        <v>1.2429742497215977E-2</v>
      </c>
      <c r="K20" s="23">
        <v>1.7979952401410242E-2</v>
      </c>
      <c r="L20" s="23">
        <v>12.031275176554507</v>
      </c>
      <c r="M20" s="23">
        <v>4.4911363401560281E-3</v>
      </c>
      <c r="N20" s="23">
        <v>2.2427212859697545</v>
      </c>
      <c r="O20" s="23">
        <v>123.97282518389237</v>
      </c>
      <c r="P20" s="23">
        <v>5.508931874088093</v>
      </c>
      <c r="Q20" s="23">
        <v>24.502342229930079</v>
      </c>
      <c r="R20" s="23">
        <v>0.24526439339238612</v>
      </c>
      <c r="S20" s="23">
        <v>0.18891736260433162</v>
      </c>
      <c r="T20" s="23">
        <v>36.861973447344695</v>
      </c>
      <c r="U20" s="23">
        <v>31.838236763501232</v>
      </c>
      <c r="V20" s="23">
        <v>35.76263634264005</v>
      </c>
      <c r="W20" s="18">
        <f t="shared" si="0"/>
        <v>332.33221241342108</v>
      </c>
    </row>
    <row r="21" spans="1:23" x14ac:dyDescent="0.3">
      <c r="A21" s="4">
        <v>18</v>
      </c>
      <c r="B21" s="5" t="s">
        <v>44</v>
      </c>
      <c r="C21" s="23">
        <v>1.2315173458717761</v>
      </c>
      <c r="D21" s="23">
        <v>41.960456678511875</v>
      </c>
      <c r="E21" s="23">
        <v>4.0813554498419176E-2</v>
      </c>
      <c r="F21" s="23">
        <v>4.0828403550365825E-3</v>
      </c>
      <c r="G21" s="23">
        <v>0.20612514872029208</v>
      </c>
      <c r="H21" s="23">
        <v>0</v>
      </c>
      <c r="I21" s="23">
        <v>4.9556134236949014E-3</v>
      </c>
      <c r="J21" s="23">
        <v>2.8236865568051581E-3</v>
      </c>
      <c r="K21" s="23">
        <v>1.397345412260328E-2</v>
      </c>
      <c r="L21" s="23">
        <v>8.6581271107021571</v>
      </c>
      <c r="M21" s="23">
        <v>9.510264272460351E-4</v>
      </c>
      <c r="N21" s="23">
        <v>1.8143492004252304</v>
      </c>
      <c r="O21" s="23">
        <v>118.7743095400823</v>
      </c>
      <c r="P21" s="23">
        <v>4.2171078494250871</v>
      </c>
      <c r="Q21" s="23">
        <v>23.601081446240535</v>
      </c>
      <c r="R21" s="23">
        <v>0.45802461863265403</v>
      </c>
      <c r="S21" s="23">
        <v>0.10732925284930869</v>
      </c>
      <c r="T21" s="23">
        <v>30.439299970717066</v>
      </c>
      <c r="U21" s="23">
        <v>35.209220350308414</v>
      </c>
      <c r="V21" s="23">
        <v>39.640897649292803</v>
      </c>
      <c r="W21" s="18">
        <f t="shared" si="0"/>
        <v>306.38544633716333</v>
      </c>
    </row>
    <row r="22" spans="1:23" x14ac:dyDescent="0.3">
      <c r="A22" s="4">
        <v>19</v>
      </c>
      <c r="B22" s="5" t="s">
        <v>45</v>
      </c>
      <c r="C22" s="23">
        <v>0.90374953923729973</v>
      </c>
      <c r="D22" s="23">
        <v>33.567225294901732</v>
      </c>
      <c r="E22" s="23">
        <v>1.1117012935986683E-2</v>
      </c>
      <c r="F22" s="23">
        <v>5.399418979872693E-3</v>
      </c>
      <c r="G22" s="23">
        <v>0.10451342566724803</v>
      </c>
      <c r="H22" s="23">
        <v>4.5073661459314073E-5</v>
      </c>
      <c r="I22" s="23">
        <v>3.8656975013966121E-3</v>
      </c>
      <c r="J22" s="23">
        <v>1.8945812121193483E-3</v>
      </c>
      <c r="K22" s="23">
        <v>2.9989039473371271E-2</v>
      </c>
      <c r="L22" s="23">
        <v>10.315695050288516</v>
      </c>
      <c r="M22" s="23">
        <v>6.9314276592133189E-4</v>
      </c>
      <c r="N22" s="23">
        <v>2.1973486586640094</v>
      </c>
      <c r="O22" s="23">
        <v>112.4286850146451</v>
      </c>
      <c r="P22" s="23">
        <v>3.9960054566754892</v>
      </c>
      <c r="Q22" s="23">
        <v>21.412167603232515</v>
      </c>
      <c r="R22" s="23">
        <v>0.53714512236738021</v>
      </c>
      <c r="S22" s="23">
        <v>0.17084955022577994</v>
      </c>
      <c r="T22" s="23">
        <v>29.20884544926329</v>
      </c>
      <c r="U22" s="23">
        <v>33.566021737993438</v>
      </c>
      <c r="V22" s="23">
        <v>33.798975356556014</v>
      </c>
      <c r="W22" s="18">
        <f t="shared" si="0"/>
        <v>282.26023122624792</v>
      </c>
    </row>
    <row r="23" spans="1:23" x14ac:dyDescent="0.3">
      <c r="A23" s="4">
        <v>20</v>
      </c>
      <c r="B23" s="5" t="s">
        <v>46</v>
      </c>
      <c r="C23" s="23">
        <v>0.7829148141766723</v>
      </c>
      <c r="D23" s="23">
        <v>51.448827747060548</v>
      </c>
      <c r="E23" s="23">
        <v>8.2882608518430028E-3</v>
      </c>
      <c r="F23" s="23">
        <v>1.2782032315169691E-2</v>
      </c>
      <c r="G23" s="23">
        <v>0.18584590570709797</v>
      </c>
      <c r="H23" s="23">
        <v>0</v>
      </c>
      <c r="I23" s="23">
        <v>1.8722809482810753E-5</v>
      </c>
      <c r="J23" s="23">
        <v>7.8635799827805164E-2</v>
      </c>
      <c r="K23" s="23">
        <v>1.5106662284304517E-2</v>
      </c>
      <c r="L23" s="23">
        <v>6.9580240500548971</v>
      </c>
      <c r="M23" s="23">
        <v>1.1700269989496181E-3</v>
      </c>
      <c r="N23" s="23">
        <v>2.5875865086655097</v>
      </c>
      <c r="O23" s="23">
        <v>83.996983006348074</v>
      </c>
      <c r="P23" s="23">
        <v>5.950732947286685</v>
      </c>
      <c r="Q23" s="23">
        <v>14.747071113815299</v>
      </c>
      <c r="R23" s="23">
        <v>0.20873522383097393</v>
      </c>
      <c r="S23" s="23">
        <v>1.1111244459417913E-2</v>
      </c>
      <c r="T23" s="23">
        <v>30.438803095741818</v>
      </c>
      <c r="U23" s="23">
        <v>47.385008782696829</v>
      </c>
      <c r="V23" s="23">
        <v>36.791262628790079</v>
      </c>
      <c r="W23" s="18">
        <f t="shared" si="0"/>
        <v>281.60890857372152</v>
      </c>
    </row>
    <row r="24" spans="1:23" x14ac:dyDescent="0.3">
      <c r="A24" s="4">
        <v>21</v>
      </c>
      <c r="B24" s="5" t="s">
        <v>47</v>
      </c>
      <c r="C24" s="23">
        <v>0.92423133235261368</v>
      </c>
      <c r="D24" s="23">
        <v>50.94858991981048</v>
      </c>
      <c r="E24" s="23">
        <v>3.1220389373332564E-2</v>
      </c>
      <c r="F24" s="23">
        <v>7.035924227049831E-3</v>
      </c>
      <c r="G24" s="23">
        <v>0.37520950661792613</v>
      </c>
      <c r="H24" s="23">
        <v>2.042725897563518E-5</v>
      </c>
      <c r="I24" s="23">
        <v>4.508153065109855E-3</v>
      </c>
      <c r="J24" s="23">
        <v>1.9333787802669433E-2</v>
      </c>
      <c r="K24" s="23">
        <v>1.3842777171946888E-2</v>
      </c>
      <c r="L24" s="23">
        <v>13.65602371444233</v>
      </c>
      <c r="M24" s="23">
        <v>1.4795872221232075E-3</v>
      </c>
      <c r="N24" s="23">
        <v>1.7987043131116571</v>
      </c>
      <c r="O24" s="23">
        <v>121.31116142497663</v>
      </c>
      <c r="P24" s="23">
        <v>4.0245785633796434</v>
      </c>
      <c r="Q24" s="23">
        <v>21.533650737166425</v>
      </c>
      <c r="R24" s="23">
        <v>0.31172853098970366</v>
      </c>
      <c r="S24" s="23">
        <v>0.20586959286306697</v>
      </c>
      <c r="T24" s="23">
        <v>30.16776187144357</v>
      </c>
      <c r="U24" s="23">
        <v>34.760898952323977</v>
      </c>
      <c r="V24" s="23">
        <v>34.392451379108458</v>
      </c>
      <c r="W24" s="18">
        <f t="shared" si="0"/>
        <v>314.48830088470771</v>
      </c>
    </row>
    <row r="25" spans="1:23" x14ac:dyDescent="0.3">
      <c r="A25" s="4">
        <v>22</v>
      </c>
      <c r="B25" s="5" t="s">
        <v>48</v>
      </c>
      <c r="C25" s="23">
        <v>0.53884915367195552</v>
      </c>
      <c r="D25" s="23">
        <v>28.145852076952451</v>
      </c>
      <c r="E25" s="23">
        <v>1.0111008202817942E-2</v>
      </c>
      <c r="F25" s="23">
        <v>1.0508025017131188E-2</v>
      </c>
      <c r="G25" s="23">
        <v>0.2227139752762119</v>
      </c>
      <c r="H25" s="23">
        <v>1.7472024570402029E-4</v>
      </c>
      <c r="I25" s="23">
        <v>4.5926963785758771E-4</v>
      </c>
      <c r="J25" s="23">
        <v>9.1931084032020438E-2</v>
      </c>
      <c r="K25" s="23">
        <v>2.092405982489921E-2</v>
      </c>
      <c r="L25" s="23">
        <v>12.352823250649225</v>
      </c>
      <c r="M25" s="23">
        <v>4.4504566265482345E-3</v>
      </c>
      <c r="N25" s="23">
        <v>1.9942425224614906</v>
      </c>
      <c r="O25" s="23">
        <v>112.52966577546525</v>
      </c>
      <c r="P25" s="23">
        <v>4.6498298989210918</v>
      </c>
      <c r="Q25" s="23">
        <v>20.847382220173714</v>
      </c>
      <c r="R25" s="23">
        <v>0.31494741269342313</v>
      </c>
      <c r="S25" s="23">
        <v>0.16583411378371038</v>
      </c>
      <c r="T25" s="23">
        <v>34.353339558746285</v>
      </c>
      <c r="U25" s="23">
        <v>35.500341123293353</v>
      </c>
      <c r="V25" s="23">
        <v>29.730193355077699</v>
      </c>
      <c r="W25" s="18">
        <f t="shared" si="0"/>
        <v>281.48457306075278</v>
      </c>
    </row>
    <row r="26" spans="1:23" x14ac:dyDescent="0.3">
      <c r="A26" s="4">
        <v>23</v>
      </c>
      <c r="B26" s="5" t="s">
        <v>49</v>
      </c>
      <c r="C26" s="23">
        <v>0.69517558512107003</v>
      </c>
      <c r="D26" s="23">
        <v>30.258387677592282</v>
      </c>
      <c r="E26" s="23">
        <v>1.4395796385553229E-2</v>
      </c>
      <c r="F26" s="23">
        <v>6.4669411094296254E-3</v>
      </c>
      <c r="G26" s="23">
        <v>0.11871398205790348</v>
      </c>
      <c r="H26" s="23">
        <v>0</v>
      </c>
      <c r="I26" s="23">
        <v>0</v>
      </c>
      <c r="J26" s="23">
        <v>1.887482758898139E-3</v>
      </c>
      <c r="K26" s="23">
        <v>2.0445285215543618E-2</v>
      </c>
      <c r="L26" s="23">
        <v>9.1145854985281272</v>
      </c>
      <c r="M26" s="23">
        <v>6.1957780335605676E-4</v>
      </c>
      <c r="N26" s="23">
        <v>2.7200222437942951</v>
      </c>
      <c r="O26" s="23">
        <v>95.824957209838189</v>
      </c>
      <c r="P26" s="23">
        <v>5.1189486821469163</v>
      </c>
      <c r="Q26" s="23">
        <v>20.301127473049785</v>
      </c>
      <c r="R26" s="23">
        <v>0.81955866496492102</v>
      </c>
      <c r="S26" s="23">
        <v>0.21921574056652582</v>
      </c>
      <c r="T26" s="23">
        <v>21.872400642364536</v>
      </c>
      <c r="U26" s="23">
        <v>33.133388468960263</v>
      </c>
      <c r="V26" s="23">
        <v>34.15813866832913</v>
      </c>
      <c r="W26" s="18">
        <f t="shared" si="0"/>
        <v>254.39843562058672</v>
      </c>
    </row>
    <row r="27" spans="1:23" x14ac:dyDescent="0.3">
      <c r="A27" s="4">
        <v>24</v>
      </c>
      <c r="B27" s="5" t="s">
        <v>50</v>
      </c>
      <c r="C27" s="23">
        <v>1.1431232797538797</v>
      </c>
      <c r="D27" s="23">
        <v>49.466131405234094</v>
      </c>
      <c r="E27" s="23">
        <v>2.0061212883707037E-2</v>
      </c>
      <c r="F27" s="23">
        <v>4.9266363781570819E-3</v>
      </c>
      <c r="G27" s="23">
        <v>0.35498301501266272</v>
      </c>
      <c r="H27" s="23">
        <v>7.9155044876962129E-5</v>
      </c>
      <c r="I27" s="23">
        <v>4.9721241439463762E-3</v>
      </c>
      <c r="J27" s="23">
        <v>4.2577234789168339E-3</v>
      </c>
      <c r="K27" s="23">
        <v>1.5479164800914328E-2</v>
      </c>
      <c r="L27" s="23">
        <v>11.617653323920438</v>
      </c>
      <c r="M27" s="23">
        <v>1.6271638725207517E-3</v>
      </c>
      <c r="N27" s="23">
        <v>2.4872512445973896</v>
      </c>
      <c r="O27" s="23">
        <v>112.38443398199826</v>
      </c>
      <c r="P27" s="23">
        <v>5.9383513072489817</v>
      </c>
      <c r="Q27" s="23">
        <v>21.833898636086435</v>
      </c>
      <c r="R27" s="23">
        <v>0.37831430749534178</v>
      </c>
      <c r="S27" s="23">
        <v>0.1178340784010448</v>
      </c>
      <c r="T27" s="23">
        <v>28.491292128271468</v>
      </c>
      <c r="U27" s="23">
        <v>36.987751189244946</v>
      </c>
      <c r="V27" s="23">
        <v>33.514789083668667</v>
      </c>
      <c r="W27" s="18">
        <f t="shared" si="0"/>
        <v>304.76721016153664</v>
      </c>
    </row>
    <row r="28" spans="1:23" x14ac:dyDescent="0.3">
      <c r="A28" s="4">
        <v>25</v>
      </c>
      <c r="B28" s="5" t="s">
        <v>51</v>
      </c>
      <c r="C28" s="23">
        <v>0.49914948256484737</v>
      </c>
      <c r="D28" s="23">
        <v>38.117365770846675</v>
      </c>
      <c r="E28" s="23">
        <v>1.8168138981275988E-2</v>
      </c>
      <c r="F28" s="23">
        <v>4.2082803595495603E-3</v>
      </c>
      <c r="G28" s="23">
        <v>0.16061613471054939</v>
      </c>
      <c r="H28" s="23">
        <v>2.4237057879108223E-4</v>
      </c>
      <c r="I28" s="23">
        <v>8.5776967588987259E-4</v>
      </c>
      <c r="J28" s="23">
        <v>6.7769237535774502E-3</v>
      </c>
      <c r="K28" s="23">
        <v>1.9987857286839435E-2</v>
      </c>
      <c r="L28" s="23">
        <v>9.3791182644568707</v>
      </c>
      <c r="M28" s="23">
        <v>1.4529712247560726E-3</v>
      </c>
      <c r="N28" s="23">
        <v>1.9172928428530225</v>
      </c>
      <c r="O28" s="23">
        <v>105.39290653595513</v>
      </c>
      <c r="P28" s="23">
        <v>3.7133192425617056</v>
      </c>
      <c r="Q28" s="23">
        <v>17.768024157157569</v>
      </c>
      <c r="R28" s="23">
        <v>0.15529163684792574</v>
      </c>
      <c r="S28" s="23">
        <v>7.4859788818307613E-2</v>
      </c>
      <c r="T28" s="23">
        <v>35.410236109977795</v>
      </c>
      <c r="U28" s="23">
        <v>39.204548631817332</v>
      </c>
      <c r="V28" s="23">
        <v>35.33697738080788</v>
      </c>
      <c r="W28" s="18">
        <f t="shared" si="0"/>
        <v>287.18140029123629</v>
      </c>
    </row>
    <row r="29" spans="1:23" x14ac:dyDescent="0.3">
      <c r="A29" s="4">
        <v>26</v>
      </c>
      <c r="B29" s="5" t="s">
        <v>52</v>
      </c>
      <c r="C29" s="23">
        <v>1.9310148091502701</v>
      </c>
      <c r="D29" s="23">
        <v>55.091616660900257</v>
      </c>
      <c r="E29" s="23">
        <v>5.5120714180107867E-2</v>
      </c>
      <c r="F29" s="23">
        <v>3.8657663941485381E-3</v>
      </c>
      <c r="G29" s="23">
        <v>0.15603464374538464</v>
      </c>
      <c r="H29" s="23">
        <v>0</v>
      </c>
      <c r="I29" s="23">
        <v>8.3568842226911574E-3</v>
      </c>
      <c r="J29" s="23">
        <v>6.5905801899252096E-3</v>
      </c>
      <c r="K29" s="23">
        <v>1.4270678157218365E-2</v>
      </c>
      <c r="L29" s="23">
        <v>12.944560691672244</v>
      </c>
      <c r="M29" s="23">
        <v>1.1317784271605976E-3</v>
      </c>
      <c r="N29" s="23">
        <v>2.4706611785616892</v>
      </c>
      <c r="O29" s="23">
        <v>124.56594881510323</v>
      </c>
      <c r="P29" s="23">
        <v>5.0682623910626683</v>
      </c>
      <c r="Q29" s="23">
        <v>22.779064664528928</v>
      </c>
      <c r="R29" s="23">
        <v>0.39846506987770514</v>
      </c>
      <c r="S29" s="23">
        <v>0.14051298664478148</v>
      </c>
      <c r="T29" s="23">
        <v>39.502157486939588</v>
      </c>
      <c r="U29" s="23">
        <v>36.321333993383149</v>
      </c>
      <c r="V29" s="23">
        <v>42.042681784378225</v>
      </c>
      <c r="W29" s="18">
        <f t="shared" si="0"/>
        <v>343.50165157751934</v>
      </c>
    </row>
    <row r="30" spans="1:23" x14ac:dyDescent="0.3">
      <c r="A30" s="4">
        <v>27</v>
      </c>
      <c r="B30" s="5" t="s">
        <v>53</v>
      </c>
      <c r="C30" s="23">
        <v>1.6790094933755901</v>
      </c>
      <c r="D30" s="23">
        <v>54.375158776590631</v>
      </c>
      <c r="E30" s="23">
        <v>6.6757409206863613E-2</v>
      </c>
      <c r="F30" s="23">
        <v>5.9257336091167673E-3</v>
      </c>
      <c r="G30" s="23">
        <v>0.75120765751887852</v>
      </c>
      <c r="H30" s="23">
        <v>0</v>
      </c>
      <c r="I30" s="23">
        <v>3.8652796128481959E-3</v>
      </c>
      <c r="J30" s="23">
        <v>6.4768800761377653E-3</v>
      </c>
      <c r="K30" s="23">
        <v>2.3044056374126338E-2</v>
      </c>
      <c r="L30" s="23">
        <v>10.949903535465451</v>
      </c>
      <c r="M30" s="23">
        <v>1.7897659663644559E-3</v>
      </c>
      <c r="N30" s="23">
        <v>2.5362523317137438</v>
      </c>
      <c r="O30" s="23">
        <v>124.77360912911718</v>
      </c>
      <c r="P30" s="23">
        <v>4.3903563561125694</v>
      </c>
      <c r="Q30" s="23">
        <v>16.317069796167015</v>
      </c>
      <c r="R30" s="23">
        <v>0.13335107226577789</v>
      </c>
      <c r="S30" s="23">
        <v>7.1569628605985369E-2</v>
      </c>
      <c r="T30" s="23">
        <v>37.778166666854418</v>
      </c>
      <c r="U30" s="23">
        <v>36.778257866725873</v>
      </c>
      <c r="V30" s="23">
        <v>43.027249438871024</v>
      </c>
      <c r="W30" s="18">
        <f t="shared" si="0"/>
        <v>333.6690208742296</v>
      </c>
    </row>
    <row r="31" spans="1:23" x14ac:dyDescent="0.3">
      <c r="A31" s="4">
        <v>28</v>
      </c>
      <c r="B31" s="5" t="s">
        <v>54</v>
      </c>
      <c r="C31" s="23">
        <v>3.8557987897556814</v>
      </c>
      <c r="D31" s="23">
        <v>70.325271022266804</v>
      </c>
      <c r="E31" s="23">
        <v>8.8328038853804261E-2</v>
      </c>
      <c r="F31" s="23">
        <v>8.2449848244906029E-3</v>
      </c>
      <c r="G31" s="23">
        <v>0.89554016811522374</v>
      </c>
      <c r="H31" s="23">
        <v>0</v>
      </c>
      <c r="I31" s="23">
        <v>1.2593532310102353E-2</v>
      </c>
      <c r="J31" s="23">
        <v>1.2348395897265637E-2</v>
      </c>
      <c r="K31" s="23">
        <v>3.7414093588222078E-2</v>
      </c>
      <c r="L31" s="23">
        <v>11.991544576987154</v>
      </c>
      <c r="M31" s="23">
        <v>1.3632346226710307E-3</v>
      </c>
      <c r="N31" s="23">
        <v>2.0076788798437599</v>
      </c>
      <c r="O31" s="23">
        <v>122.80540246497041</v>
      </c>
      <c r="P31" s="23">
        <v>4.5098979770899543</v>
      </c>
      <c r="Q31" s="23">
        <v>18.549464999950953</v>
      </c>
      <c r="R31" s="23">
        <v>0.30868013104786823</v>
      </c>
      <c r="S31" s="23">
        <v>9.3423957769535743E-2</v>
      </c>
      <c r="T31" s="23">
        <v>48.358118403274048</v>
      </c>
      <c r="U31" s="23">
        <v>34.260987417634269</v>
      </c>
      <c r="V31" s="23">
        <v>47.054706776712706</v>
      </c>
      <c r="W31" s="18">
        <f t="shared" si="0"/>
        <v>365.17680784551493</v>
      </c>
    </row>
    <row r="32" spans="1:23" x14ac:dyDescent="0.3">
      <c r="A32" s="4">
        <v>29</v>
      </c>
      <c r="B32" s="5" t="s">
        <v>55</v>
      </c>
      <c r="C32" s="23">
        <v>0.61149688788088685</v>
      </c>
      <c r="D32" s="23">
        <v>24.795129762197455</v>
      </c>
      <c r="E32" s="23">
        <v>2.1135911026607015E-2</v>
      </c>
      <c r="F32" s="23">
        <v>6.9145347202606471E-3</v>
      </c>
      <c r="G32" s="23">
        <v>0.28140145555195162</v>
      </c>
      <c r="H32" s="23">
        <v>0</v>
      </c>
      <c r="I32" s="23">
        <v>4.2187444868747561E-4</v>
      </c>
      <c r="J32" s="23">
        <v>3.3821551439065334E-3</v>
      </c>
      <c r="K32" s="23">
        <v>2.4689138215712773E-2</v>
      </c>
      <c r="L32" s="23">
        <v>12.813348401979725</v>
      </c>
      <c r="M32" s="23">
        <v>3.1213821430153216E-3</v>
      </c>
      <c r="N32" s="23">
        <v>1.800653152363564</v>
      </c>
      <c r="O32" s="23">
        <v>119.19928723660171</v>
      </c>
      <c r="P32" s="23">
        <v>4.707865968219016</v>
      </c>
      <c r="Q32" s="23">
        <v>18.852597649804721</v>
      </c>
      <c r="R32" s="23">
        <v>0.18905605418742788</v>
      </c>
      <c r="S32" s="23">
        <v>0.12039181986203762</v>
      </c>
      <c r="T32" s="23">
        <v>34.058807024777174</v>
      </c>
      <c r="U32" s="23">
        <v>33.686047199635368</v>
      </c>
      <c r="V32" s="23">
        <v>32.269088737879784</v>
      </c>
      <c r="W32" s="18">
        <f t="shared" si="0"/>
        <v>283.44483634663902</v>
      </c>
    </row>
    <row r="33" spans="1:23" x14ac:dyDescent="0.3">
      <c r="A33" s="4">
        <v>30</v>
      </c>
      <c r="B33" s="5" t="s">
        <v>56</v>
      </c>
      <c r="C33" s="23">
        <v>1.3223904160746711</v>
      </c>
      <c r="D33" s="23">
        <v>52.790940796766051</v>
      </c>
      <c r="E33" s="23">
        <v>7.5623704760538091E-2</v>
      </c>
      <c r="F33" s="23">
        <v>3.0524279873100214E-3</v>
      </c>
      <c r="G33" s="23">
        <v>0.10814676108039886</v>
      </c>
      <c r="H33" s="23">
        <v>0</v>
      </c>
      <c r="I33" s="23">
        <v>1.3956771486021168E-3</v>
      </c>
      <c r="J33" s="23">
        <v>6.7020828794728668E-3</v>
      </c>
      <c r="K33" s="23">
        <v>2.4968845616909086E-2</v>
      </c>
      <c r="L33" s="23">
        <v>9.4160459265885557</v>
      </c>
      <c r="M33" s="23">
        <v>1.7720660197832214E-3</v>
      </c>
      <c r="N33" s="23">
        <v>3.3410320429699332</v>
      </c>
      <c r="O33" s="23">
        <v>115.17854228795773</v>
      </c>
      <c r="P33" s="23">
        <v>5.7955415497377611</v>
      </c>
      <c r="Q33" s="23">
        <v>20.123286764310102</v>
      </c>
      <c r="R33" s="23">
        <v>0.28558125997948636</v>
      </c>
      <c r="S33" s="23">
        <v>0.16097243827006136</v>
      </c>
      <c r="T33" s="23">
        <v>39.663812701466668</v>
      </c>
      <c r="U33" s="23">
        <v>45.006747482177495</v>
      </c>
      <c r="V33" s="23">
        <v>36.53566616498761</v>
      </c>
      <c r="W33" s="18">
        <f t="shared" si="0"/>
        <v>329.84222139677911</v>
      </c>
    </row>
    <row r="34" spans="1:23" x14ac:dyDescent="0.3">
      <c r="A34" s="4">
        <v>31</v>
      </c>
      <c r="B34" s="5" t="s">
        <v>57</v>
      </c>
      <c r="C34" s="23">
        <v>0.87523804184021448</v>
      </c>
      <c r="D34" s="23">
        <v>45.560629533162327</v>
      </c>
      <c r="E34" s="23">
        <v>2.1646538980678573E-2</v>
      </c>
      <c r="F34" s="23">
        <v>3.8358255336381937E-3</v>
      </c>
      <c r="G34" s="23">
        <v>0.16266511952336726</v>
      </c>
      <c r="H34" s="23">
        <v>6.43795677213277E-5</v>
      </c>
      <c r="I34" s="23">
        <v>2.4301559927572918E-2</v>
      </c>
      <c r="J34" s="23">
        <v>4.0902914556068346E-3</v>
      </c>
      <c r="K34" s="23">
        <v>1.3371764974855205E-2</v>
      </c>
      <c r="L34" s="23">
        <v>12.505877595634525</v>
      </c>
      <c r="M34" s="23">
        <v>1.2525840177197334E-3</v>
      </c>
      <c r="N34" s="23">
        <v>2.6971420667789703</v>
      </c>
      <c r="O34" s="23">
        <v>115.89961252733212</v>
      </c>
      <c r="P34" s="23">
        <v>3.365188928801595</v>
      </c>
      <c r="Q34" s="23">
        <v>17.327756925754489</v>
      </c>
      <c r="R34" s="23">
        <v>5.0657335527931169E-2</v>
      </c>
      <c r="S34" s="23">
        <v>6.1108101052401456E-2</v>
      </c>
      <c r="T34" s="23">
        <v>41.793816389105288</v>
      </c>
      <c r="U34" s="23">
        <v>32.775446681741471</v>
      </c>
      <c r="V34" s="23">
        <v>34.674283047960259</v>
      </c>
      <c r="W34" s="18">
        <f t="shared" si="0"/>
        <v>307.8179852386728</v>
      </c>
    </row>
    <row r="35" spans="1:23" x14ac:dyDescent="0.3">
      <c r="A35" s="4">
        <v>32</v>
      </c>
      <c r="B35" s="5" t="s">
        <v>58</v>
      </c>
      <c r="C35" s="23">
        <v>0.78304628091803719</v>
      </c>
      <c r="D35" s="23">
        <v>42.703652553850574</v>
      </c>
      <c r="E35" s="23">
        <v>1.0773526031338826E-2</v>
      </c>
      <c r="F35" s="23">
        <v>3.1637583814712236E-3</v>
      </c>
      <c r="G35" s="23">
        <v>0.12416782487614181</v>
      </c>
      <c r="H35" s="23">
        <v>1.7077703266483746E-4</v>
      </c>
      <c r="I35" s="23">
        <v>3.7229393120934569E-4</v>
      </c>
      <c r="J35" s="23">
        <v>4.5374945247949314E-2</v>
      </c>
      <c r="K35" s="23">
        <v>2.1225991241267755E-2</v>
      </c>
      <c r="L35" s="23">
        <v>12.002168527642985</v>
      </c>
      <c r="M35" s="23">
        <v>1.2718334879325995E-3</v>
      </c>
      <c r="N35" s="23">
        <v>2.7051865271433408</v>
      </c>
      <c r="O35" s="23">
        <v>111.53725356626717</v>
      </c>
      <c r="P35" s="23">
        <v>6.4283321378922569</v>
      </c>
      <c r="Q35" s="23">
        <v>26.370999670915658</v>
      </c>
      <c r="R35" s="23">
        <v>0.85482307078758257</v>
      </c>
      <c r="S35" s="23">
        <v>0.31352403247865224</v>
      </c>
      <c r="T35" s="23">
        <v>34.361550692137726</v>
      </c>
      <c r="U35" s="23">
        <v>39.682493563911272</v>
      </c>
      <c r="V35" s="23">
        <v>35.02727178539876</v>
      </c>
      <c r="W35" s="18">
        <f t="shared" si="0"/>
        <v>312.97682335957398</v>
      </c>
    </row>
    <row r="36" spans="1:23" x14ac:dyDescent="0.3">
      <c r="A36" s="4">
        <v>33</v>
      </c>
      <c r="B36" s="5" t="s">
        <v>59</v>
      </c>
      <c r="C36" s="23">
        <v>1.3738061874590453</v>
      </c>
      <c r="D36" s="23">
        <v>71.756552192257914</v>
      </c>
      <c r="E36" s="23">
        <v>1.9598853760608607E-2</v>
      </c>
      <c r="F36" s="23">
        <v>3.1795964756205245E-3</v>
      </c>
      <c r="G36" s="23">
        <v>0.19292502403220216</v>
      </c>
      <c r="H36" s="23">
        <v>6.1714797836287007E-4</v>
      </c>
      <c r="I36" s="23">
        <v>4.8341759853531119E-4</v>
      </c>
      <c r="J36" s="23">
        <v>5.0800205109273831E-3</v>
      </c>
      <c r="K36" s="23">
        <v>5.0411986279013755E-2</v>
      </c>
      <c r="L36" s="23">
        <v>15.006526951606419</v>
      </c>
      <c r="M36" s="23">
        <v>1.2352399812087717E-3</v>
      </c>
      <c r="N36" s="23">
        <v>2.9113355749418468</v>
      </c>
      <c r="O36" s="23">
        <v>114.81227849759929</v>
      </c>
      <c r="P36" s="23">
        <v>4.3307598382286248</v>
      </c>
      <c r="Q36" s="23">
        <v>17.933633881206489</v>
      </c>
      <c r="R36" s="23">
        <v>0.15540934979394852</v>
      </c>
      <c r="S36" s="23">
        <v>8.6594762166579256E-2</v>
      </c>
      <c r="T36" s="23">
        <v>44.04225768702338</v>
      </c>
      <c r="U36" s="23">
        <v>28.055111162566838</v>
      </c>
      <c r="V36" s="23">
        <v>30.485231637999384</v>
      </c>
      <c r="W36" s="18">
        <f t="shared" ref="W36:W67" si="1">SUM(C36:V36)</f>
        <v>331.22302900946625</v>
      </c>
    </row>
    <row r="37" spans="1:23" x14ac:dyDescent="0.3">
      <c r="A37" s="4">
        <v>34</v>
      </c>
      <c r="B37" s="5" t="s">
        <v>60</v>
      </c>
      <c r="C37" s="23">
        <v>1.0753718157054024</v>
      </c>
      <c r="D37" s="23">
        <v>55.300711255179614</v>
      </c>
      <c r="E37" s="23">
        <v>1.4062825347963265E-2</v>
      </c>
      <c r="F37" s="23">
        <v>2.8892411427347154E-3</v>
      </c>
      <c r="G37" s="23">
        <v>0.19121653025443258</v>
      </c>
      <c r="H37" s="23">
        <v>1.5132066633852961E-4</v>
      </c>
      <c r="I37" s="23">
        <v>2.3852865785775346E-4</v>
      </c>
      <c r="J37" s="23">
        <v>1.0723405222871425E-2</v>
      </c>
      <c r="K37" s="23">
        <v>1.554555981216464E-2</v>
      </c>
      <c r="L37" s="23">
        <v>11.425249047961696</v>
      </c>
      <c r="M37" s="23">
        <v>1.8851434037037557E-3</v>
      </c>
      <c r="N37" s="23">
        <v>3.6755912990821078</v>
      </c>
      <c r="O37" s="23">
        <v>107.81457628897668</v>
      </c>
      <c r="P37" s="23">
        <v>5.4844378581487288</v>
      </c>
      <c r="Q37" s="23">
        <v>19.761748012587969</v>
      </c>
      <c r="R37" s="23">
        <v>0.11493185747339664</v>
      </c>
      <c r="S37" s="23">
        <v>0.14099339970504918</v>
      </c>
      <c r="T37" s="23">
        <v>38.732866085337577</v>
      </c>
      <c r="U37" s="23">
        <v>42.849929148654695</v>
      </c>
      <c r="V37" s="23">
        <v>36.063540524845685</v>
      </c>
      <c r="W37" s="18">
        <f t="shared" si="1"/>
        <v>322.67665914816666</v>
      </c>
    </row>
    <row r="38" spans="1:23" x14ac:dyDescent="0.3">
      <c r="A38" s="4">
        <v>35</v>
      </c>
      <c r="B38" s="5" t="s">
        <v>61</v>
      </c>
      <c r="C38" s="23">
        <v>0.72224500767564881</v>
      </c>
      <c r="D38" s="23">
        <v>27.012209371124001</v>
      </c>
      <c r="E38" s="23">
        <v>5.3204928476881692E-2</v>
      </c>
      <c r="F38" s="23">
        <v>4.0826373856357786E-3</v>
      </c>
      <c r="G38" s="23">
        <v>1.2265827926490687</v>
      </c>
      <c r="H38" s="23">
        <v>1.7394513981050717E-5</v>
      </c>
      <c r="I38" s="23">
        <v>4.965553924457278E-4</v>
      </c>
      <c r="J38" s="23">
        <v>3.3925448324655536E-2</v>
      </c>
      <c r="K38" s="23">
        <v>4.8004133078068466E-2</v>
      </c>
      <c r="L38" s="23">
        <v>12.841168928909729</v>
      </c>
      <c r="M38" s="23">
        <v>3.5736449156935999E-3</v>
      </c>
      <c r="N38" s="23">
        <v>2.0349331860626836</v>
      </c>
      <c r="O38" s="23">
        <v>113.42756036180505</v>
      </c>
      <c r="P38" s="23">
        <v>3.8898259626890463</v>
      </c>
      <c r="Q38" s="23">
        <v>16.007265455427127</v>
      </c>
      <c r="R38" s="23">
        <v>8.2795992480501249E-2</v>
      </c>
      <c r="S38" s="23">
        <v>9.3775458023434871E-2</v>
      </c>
      <c r="T38" s="23">
        <v>38.195750483095807</v>
      </c>
      <c r="U38" s="23">
        <v>25.346845962564714</v>
      </c>
      <c r="V38" s="23">
        <v>24.979758913705453</v>
      </c>
      <c r="W38" s="18">
        <f t="shared" si="1"/>
        <v>266.00402261829964</v>
      </c>
    </row>
    <row r="39" spans="1:23" x14ac:dyDescent="0.3">
      <c r="A39" s="4">
        <v>36</v>
      </c>
      <c r="B39" s="5" t="s">
        <v>62</v>
      </c>
      <c r="C39" s="23">
        <v>1.3586836393421189</v>
      </c>
      <c r="D39" s="23">
        <v>27.772280524335244</v>
      </c>
      <c r="E39" s="23">
        <v>7.5259948488134191E-3</v>
      </c>
      <c r="F39" s="23">
        <v>8.2140239358289274E-3</v>
      </c>
      <c r="G39" s="23">
        <v>0.15675914636440177</v>
      </c>
      <c r="H39" s="23">
        <v>0</v>
      </c>
      <c r="I39" s="23">
        <v>1.3997851013597654E-3</v>
      </c>
      <c r="J39" s="23">
        <v>4.2658735894288875E-3</v>
      </c>
      <c r="K39" s="23">
        <v>1.5182902242080432E-2</v>
      </c>
      <c r="L39" s="23">
        <v>12.77437003728102</v>
      </c>
      <c r="M39" s="23">
        <v>3.6191335004068549E-3</v>
      </c>
      <c r="N39" s="23">
        <v>2.2538732023366634</v>
      </c>
      <c r="O39" s="23">
        <v>116.99830801259732</v>
      </c>
      <c r="P39" s="23">
        <v>4.2695517812200254</v>
      </c>
      <c r="Q39" s="23">
        <v>20.529090289711856</v>
      </c>
      <c r="R39" s="23">
        <v>0.5723479865745339</v>
      </c>
      <c r="S39" s="23">
        <v>9.0053635872090421E-2</v>
      </c>
      <c r="T39" s="23">
        <v>23.679554601532047</v>
      </c>
      <c r="U39" s="23">
        <v>32.980641337778849</v>
      </c>
      <c r="V39" s="23">
        <v>39.104370637021802</v>
      </c>
      <c r="W39" s="18">
        <f t="shared" si="1"/>
        <v>282.58009254518589</v>
      </c>
    </row>
    <row r="40" spans="1:23" x14ac:dyDescent="0.3">
      <c r="A40" s="4">
        <v>37</v>
      </c>
      <c r="B40" s="5" t="s">
        <v>63</v>
      </c>
      <c r="C40" s="23">
        <v>1.0019043916537234</v>
      </c>
      <c r="D40" s="23">
        <v>48.680690971112824</v>
      </c>
      <c r="E40" s="23">
        <v>2.8625632369009793E-2</v>
      </c>
      <c r="F40" s="23">
        <v>3.1870162965465946E-3</v>
      </c>
      <c r="G40" s="23">
        <v>0.25116727767045394</v>
      </c>
      <c r="H40" s="23">
        <v>5.3768432448949687E-5</v>
      </c>
      <c r="I40" s="23">
        <v>1.0653856433543052E-3</v>
      </c>
      <c r="J40" s="23">
        <v>3.7385692920457569E-2</v>
      </c>
      <c r="K40" s="23">
        <v>1.6459915151867174E-2</v>
      </c>
      <c r="L40" s="23">
        <v>12.908723201220795</v>
      </c>
      <c r="M40" s="23">
        <v>3.0782965261348183E-3</v>
      </c>
      <c r="N40" s="23">
        <v>1.9498846733237463</v>
      </c>
      <c r="O40" s="23">
        <v>130.11491469304275</v>
      </c>
      <c r="P40" s="23">
        <v>3.7509037704495465</v>
      </c>
      <c r="Q40" s="23">
        <v>22.363357552375799</v>
      </c>
      <c r="R40" s="23">
        <v>0.13740806092739991</v>
      </c>
      <c r="S40" s="23">
        <v>0.13990583761119424</v>
      </c>
      <c r="T40" s="23">
        <v>37.396688762044306</v>
      </c>
      <c r="U40" s="23">
        <v>28.296060160293202</v>
      </c>
      <c r="V40" s="23">
        <v>34.397115476075719</v>
      </c>
      <c r="W40" s="18">
        <f t="shared" si="1"/>
        <v>321.47858053514136</v>
      </c>
    </row>
    <row r="41" spans="1:23" x14ac:dyDescent="0.3">
      <c r="A41" s="4">
        <v>38</v>
      </c>
      <c r="B41" s="5" t="s">
        <v>64</v>
      </c>
      <c r="C41" s="23">
        <v>2.9129641124050885</v>
      </c>
      <c r="D41" s="23">
        <v>77.041510362886683</v>
      </c>
      <c r="E41" s="23">
        <v>3.7752802477256868E-2</v>
      </c>
      <c r="F41" s="23">
        <v>3.3312922815091173E-3</v>
      </c>
      <c r="G41" s="23">
        <v>0.26212467845377196</v>
      </c>
      <c r="H41" s="23">
        <v>0</v>
      </c>
      <c r="I41" s="23">
        <v>5.8305629013298977E-4</v>
      </c>
      <c r="J41" s="23">
        <v>3.1704566905953455E-3</v>
      </c>
      <c r="K41" s="23">
        <v>2.9448689559578519E-2</v>
      </c>
      <c r="L41" s="23">
        <v>14.345253781496973</v>
      </c>
      <c r="M41" s="23">
        <v>1.9433699162576001E-3</v>
      </c>
      <c r="N41" s="23">
        <v>2.0333563300593185</v>
      </c>
      <c r="O41" s="23">
        <v>124.72327147731835</v>
      </c>
      <c r="P41" s="23">
        <v>3.49991454386236</v>
      </c>
      <c r="Q41" s="23">
        <v>20.215601840955859</v>
      </c>
      <c r="R41" s="23">
        <v>9.0092317232655456E-2</v>
      </c>
      <c r="S41" s="23">
        <v>6.9970757663546476E-2</v>
      </c>
      <c r="T41" s="23">
        <v>55.896428757986968</v>
      </c>
      <c r="U41" s="23">
        <v>28.601437625063816</v>
      </c>
      <c r="V41" s="23">
        <v>43.003871320705123</v>
      </c>
      <c r="W41" s="18">
        <f t="shared" si="1"/>
        <v>372.77202757330588</v>
      </c>
    </row>
    <row r="42" spans="1:23" x14ac:dyDescent="0.3">
      <c r="A42" s="4">
        <v>39</v>
      </c>
      <c r="B42" s="5" t="s">
        <v>65</v>
      </c>
      <c r="C42" s="23">
        <v>0.65952063072431799</v>
      </c>
      <c r="D42" s="23">
        <v>51.186156553433605</v>
      </c>
      <c r="E42" s="23">
        <v>2.4225244208809928E-2</v>
      </c>
      <c r="F42" s="23">
        <v>1.5231890680809481E-3</v>
      </c>
      <c r="G42" s="23">
        <v>0.16751541621052665</v>
      </c>
      <c r="H42" s="23">
        <v>4.1723205634013974E-5</v>
      </c>
      <c r="I42" s="23">
        <v>0</v>
      </c>
      <c r="J42" s="23">
        <v>9.1683406524294998E-3</v>
      </c>
      <c r="K42" s="23">
        <v>1.6912000725279958E-2</v>
      </c>
      <c r="L42" s="23">
        <v>10.765678324019088</v>
      </c>
      <c r="M42" s="23">
        <v>1.6603332449999521E-3</v>
      </c>
      <c r="N42" s="23">
        <v>1.8454029906864944</v>
      </c>
      <c r="O42" s="23">
        <v>116.65396428818211</v>
      </c>
      <c r="P42" s="23">
        <v>4.0618792380881628</v>
      </c>
      <c r="Q42" s="23">
        <v>23.799310944827635</v>
      </c>
      <c r="R42" s="23">
        <v>0.46148669230638062</v>
      </c>
      <c r="S42" s="23">
        <v>0.10944397380575951</v>
      </c>
      <c r="T42" s="23">
        <v>34.563030990190171</v>
      </c>
      <c r="U42" s="23">
        <v>42.456770143000668</v>
      </c>
      <c r="V42" s="23">
        <v>38.549065534737579</v>
      </c>
      <c r="W42" s="18">
        <f t="shared" si="1"/>
        <v>325.33275655131769</v>
      </c>
    </row>
    <row r="43" spans="1:23" x14ac:dyDescent="0.3">
      <c r="A43" s="4">
        <v>40</v>
      </c>
      <c r="B43" s="5" t="s">
        <v>66</v>
      </c>
      <c r="C43" s="23">
        <v>0.52117596350109219</v>
      </c>
      <c r="D43" s="23">
        <v>58.222845535021392</v>
      </c>
      <c r="E43" s="23">
        <v>1.6300536566008446E-2</v>
      </c>
      <c r="F43" s="23">
        <v>7.7800777207131487E-3</v>
      </c>
      <c r="G43" s="23">
        <v>0.25046532798030835</v>
      </c>
      <c r="H43" s="23">
        <v>1.2225176258745548E-4</v>
      </c>
      <c r="I43" s="23">
        <v>4.4196457210616901E-4</v>
      </c>
      <c r="J43" s="23">
        <v>1.2124758660956213E-2</v>
      </c>
      <c r="K43" s="23">
        <v>4.073250241840639E-2</v>
      </c>
      <c r="L43" s="23">
        <v>15.993820316920761</v>
      </c>
      <c r="M43" s="23">
        <v>1.172247701098593E-3</v>
      </c>
      <c r="N43" s="23">
        <v>2.6835860941001117</v>
      </c>
      <c r="O43" s="23">
        <v>117.36596324268747</v>
      </c>
      <c r="P43" s="23">
        <v>6.159175831059601</v>
      </c>
      <c r="Q43" s="23">
        <v>22.430296080152868</v>
      </c>
      <c r="R43" s="23">
        <v>0.46671074943876922</v>
      </c>
      <c r="S43" s="23">
        <v>0.24298337340784099</v>
      </c>
      <c r="T43" s="23">
        <v>38.268649881955582</v>
      </c>
      <c r="U43" s="23">
        <v>40.556201440054338</v>
      </c>
      <c r="V43" s="23">
        <v>35.492763878254415</v>
      </c>
      <c r="W43" s="18">
        <f t="shared" si="1"/>
        <v>338.7333120539364</v>
      </c>
    </row>
    <row r="44" spans="1:23" x14ac:dyDescent="0.3">
      <c r="A44" s="4">
        <v>41</v>
      </c>
      <c r="B44" s="5" t="s">
        <v>67</v>
      </c>
      <c r="C44" s="23">
        <v>1.2364140513608302</v>
      </c>
      <c r="D44" s="23">
        <v>40.408105278026497</v>
      </c>
      <c r="E44" s="23">
        <v>1.5426515794092183E-2</v>
      </c>
      <c r="F44" s="23">
        <v>6.366388639766892E-3</v>
      </c>
      <c r="G44" s="23">
        <v>0.3501405633376844</v>
      </c>
      <c r="H44" s="23">
        <v>6.7574059341462666E-5</v>
      </c>
      <c r="I44" s="23">
        <v>0.13493458465540631</v>
      </c>
      <c r="J44" s="23">
        <v>9.1674009735298601E-3</v>
      </c>
      <c r="K44" s="23">
        <v>2.7903964490404252E-2</v>
      </c>
      <c r="L44" s="23">
        <v>11.177838371044313</v>
      </c>
      <c r="M44" s="23">
        <v>8.4994651839691738E-4</v>
      </c>
      <c r="N44" s="23">
        <v>2.2080627345388497</v>
      </c>
      <c r="O44" s="23">
        <v>127.38256599845654</v>
      </c>
      <c r="P44" s="23">
        <v>4.3178979243452869</v>
      </c>
      <c r="Q44" s="23">
        <v>25.349300079802457</v>
      </c>
      <c r="R44" s="23">
        <v>0.33645249158124041</v>
      </c>
      <c r="S44" s="23">
        <v>0.14986892478828495</v>
      </c>
      <c r="T44" s="23">
        <v>40.237085807812448</v>
      </c>
      <c r="U44" s="23">
        <v>32.960320418499663</v>
      </c>
      <c r="V44" s="23">
        <v>39.06948414421754</v>
      </c>
      <c r="W44" s="18">
        <f t="shared" si="1"/>
        <v>325.37825316294254</v>
      </c>
    </row>
    <row r="45" spans="1:23" x14ac:dyDescent="0.3">
      <c r="A45" s="4">
        <v>42</v>
      </c>
      <c r="B45" s="5" t="s">
        <v>68</v>
      </c>
      <c r="C45" s="23">
        <v>1.298270022706578</v>
      </c>
      <c r="D45" s="23">
        <v>48.383285587637793</v>
      </c>
      <c r="E45" s="23">
        <v>1.6493410720598348E-2</v>
      </c>
      <c r="F45" s="23">
        <v>2.0875471883077799E-3</v>
      </c>
      <c r="G45" s="23">
        <v>9.312453983145999E-2</v>
      </c>
      <c r="H45" s="23">
        <v>1.4643185641990306E-5</v>
      </c>
      <c r="I45" s="23">
        <v>1.1510861801312161E-3</v>
      </c>
      <c r="J45" s="23">
        <v>1.7077322391258355E-2</v>
      </c>
      <c r="K45" s="23">
        <v>1.1860321426658259E-2</v>
      </c>
      <c r="L45" s="23">
        <v>13.019187912044037</v>
      </c>
      <c r="M45" s="23">
        <v>2.4635549092228075E-3</v>
      </c>
      <c r="N45" s="23">
        <v>2.6535335204096282</v>
      </c>
      <c r="O45" s="23">
        <v>117.31258989039526</v>
      </c>
      <c r="P45" s="23">
        <v>4.8010978844034664</v>
      </c>
      <c r="Q45" s="23">
        <v>20.367732629095237</v>
      </c>
      <c r="R45" s="23">
        <v>0.1063940482283752</v>
      </c>
      <c r="S45" s="23">
        <v>0.13429209908163869</v>
      </c>
      <c r="T45" s="23">
        <v>41.406582444111287</v>
      </c>
      <c r="U45" s="23">
        <v>40.626015382123214</v>
      </c>
      <c r="V45" s="23">
        <v>41.284708703617937</v>
      </c>
      <c r="W45" s="18">
        <f t="shared" si="1"/>
        <v>331.53796254968773</v>
      </c>
    </row>
    <row r="46" spans="1:23" x14ac:dyDescent="0.3">
      <c r="A46" s="4">
        <v>43</v>
      </c>
      <c r="B46" s="5" t="s">
        <v>69</v>
      </c>
      <c r="C46" s="23">
        <v>0.69799747194031925</v>
      </c>
      <c r="D46" s="23">
        <v>34.160011431764957</v>
      </c>
      <c r="E46" s="23">
        <v>1.6387606599833158E-2</v>
      </c>
      <c r="F46" s="23">
        <v>2.9162816049410983E-3</v>
      </c>
      <c r="G46" s="23">
        <v>0.17056766341401863</v>
      </c>
      <c r="H46" s="23">
        <v>0</v>
      </c>
      <c r="I46" s="23">
        <v>7.6634720547382549E-3</v>
      </c>
      <c r="J46" s="23">
        <v>2.3138395916390488E-3</v>
      </c>
      <c r="K46" s="23">
        <v>1.924150182036494E-2</v>
      </c>
      <c r="L46" s="23">
        <v>11.305940006011319</v>
      </c>
      <c r="M46" s="23">
        <v>1.73446362859677E-3</v>
      </c>
      <c r="N46" s="23">
        <v>2.0970699718669206</v>
      </c>
      <c r="O46" s="23">
        <v>120.35381869308897</v>
      </c>
      <c r="P46" s="23">
        <v>4.4206954410285002</v>
      </c>
      <c r="Q46" s="23">
        <v>23.741984232528356</v>
      </c>
      <c r="R46" s="23">
        <v>0.62429617985805053</v>
      </c>
      <c r="S46" s="23">
        <v>0.16776600739488984</v>
      </c>
      <c r="T46" s="23">
        <v>30.699716279803965</v>
      </c>
      <c r="U46" s="23">
        <v>47.002139486250798</v>
      </c>
      <c r="V46" s="23">
        <v>34.818593956469726</v>
      </c>
      <c r="W46" s="18">
        <f t="shared" si="1"/>
        <v>310.31085398672087</v>
      </c>
    </row>
    <row r="47" spans="1:23" x14ac:dyDescent="0.3">
      <c r="A47" s="4">
        <v>44</v>
      </c>
      <c r="B47" s="5" t="s">
        <v>70</v>
      </c>
      <c r="C47" s="23">
        <v>1.5280711100661017</v>
      </c>
      <c r="D47" s="23">
        <v>39.382758903358805</v>
      </c>
      <c r="E47" s="23">
        <v>4.4280063489159083E-2</v>
      </c>
      <c r="F47" s="23">
        <v>4.185622018560659E-3</v>
      </c>
      <c r="G47" s="23">
        <v>0.26981290976029193</v>
      </c>
      <c r="H47" s="23">
        <v>8.6895569923459365E-5</v>
      </c>
      <c r="I47" s="23">
        <v>7.516321972429363E-4</v>
      </c>
      <c r="J47" s="23">
        <v>2.9070109133871539E-2</v>
      </c>
      <c r="K47" s="23">
        <v>5.1076028428220462E-2</v>
      </c>
      <c r="L47" s="23">
        <v>13.682318338581274</v>
      </c>
      <c r="M47" s="23">
        <v>1.530375812301992E-3</v>
      </c>
      <c r="N47" s="23">
        <v>1.9616977596456184</v>
      </c>
      <c r="O47" s="23">
        <v>115.217587992147</v>
      </c>
      <c r="P47" s="23">
        <v>3.1809209565106342</v>
      </c>
      <c r="Q47" s="23">
        <v>17.433990217079558</v>
      </c>
      <c r="R47" s="23">
        <v>5.5611803387085192E-2</v>
      </c>
      <c r="S47" s="23">
        <v>7.2800674004024638E-2</v>
      </c>
      <c r="T47" s="23">
        <v>39.137754562950903</v>
      </c>
      <c r="U47" s="23">
        <v>24.640348689257262</v>
      </c>
      <c r="V47" s="23">
        <v>24.813905073480733</v>
      </c>
      <c r="W47" s="18">
        <f t="shared" si="1"/>
        <v>281.50855971687855</v>
      </c>
    </row>
    <row r="48" spans="1:23" x14ac:dyDescent="0.3">
      <c r="A48" s="4">
        <v>45</v>
      </c>
      <c r="B48" s="5" t="s">
        <v>71</v>
      </c>
      <c r="C48" s="23">
        <v>3.9937084097645954</v>
      </c>
      <c r="D48" s="23">
        <v>67.660685267422807</v>
      </c>
      <c r="E48" s="23">
        <v>3.2129752968622867E-2</v>
      </c>
      <c r="F48" s="23">
        <v>7.6075774363879699E-3</v>
      </c>
      <c r="G48" s="23">
        <v>0.60537156527867886</v>
      </c>
      <c r="H48" s="23">
        <v>1.6329338282465098E-5</v>
      </c>
      <c r="I48" s="23">
        <v>2.6586726429963525E-2</v>
      </c>
      <c r="J48" s="23">
        <v>5.5731378384522075E-3</v>
      </c>
      <c r="K48" s="23">
        <v>2.060494690099263E-2</v>
      </c>
      <c r="L48" s="23">
        <v>12.091623265086687</v>
      </c>
      <c r="M48" s="23">
        <v>1.4050579125147093E-3</v>
      </c>
      <c r="N48" s="23">
        <v>1.9084557484882991</v>
      </c>
      <c r="O48" s="23">
        <v>122.43954815375973</v>
      </c>
      <c r="P48" s="23">
        <v>3.3630353839428282</v>
      </c>
      <c r="Q48" s="23">
        <v>19.265279513372626</v>
      </c>
      <c r="R48" s="23">
        <v>0.17944161241622525</v>
      </c>
      <c r="S48" s="23">
        <v>0.12056690172968176</v>
      </c>
      <c r="T48" s="23">
        <v>45.891136998069406</v>
      </c>
      <c r="U48" s="23">
        <v>26.805337258776575</v>
      </c>
      <c r="V48" s="23">
        <v>37.39391933142732</v>
      </c>
      <c r="W48" s="18">
        <f t="shared" si="1"/>
        <v>341.81203293836057</v>
      </c>
    </row>
    <row r="49" spans="1:23" x14ac:dyDescent="0.3">
      <c r="A49" s="4">
        <v>46</v>
      </c>
      <c r="B49" s="5" t="s">
        <v>72</v>
      </c>
      <c r="C49" s="23">
        <v>0.47978420092115709</v>
      </c>
      <c r="D49" s="23">
        <v>33.97705846465665</v>
      </c>
      <c r="E49" s="23">
        <v>8.1244038492971765E-3</v>
      </c>
      <c r="F49" s="23">
        <v>6.9717038261287705E-3</v>
      </c>
      <c r="G49" s="23">
        <v>0.15534387100568151</v>
      </c>
      <c r="H49" s="23">
        <v>0</v>
      </c>
      <c r="I49" s="23">
        <v>1.9281677907112363E-5</v>
      </c>
      <c r="J49" s="23">
        <v>8.1184127565188963E-3</v>
      </c>
      <c r="K49" s="23">
        <v>3.8498624466965134E-3</v>
      </c>
      <c r="L49" s="23">
        <v>10.407170098022657</v>
      </c>
      <c r="M49" s="23">
        <v>1.5280729741386551E-3</v>
      </c>
      <c r="N49" s="23">
        <v>2.9285194203999669</v>
      </c>
      <c r="O49" s="23">
        <v>120.40846556461483</v>
      </c>
      <c r="P49" s="23">
        <v>6.8898944212943087</v>
      </c>
      <c r="Q49" s="23">
        <v>29.187578299385173</v>
      </c>
      <c r="R49" s="23">
        <v>0.8035582800018064</v>
      </c>
      <c r="S49" s="23">
        <v>0.21360538896981224</v>
      </c>
      <c r="T49" s="23">
        <v>34.957201036594071</v>
      </c>
      <c r="U49" s="23">
        <v>43.59142277922561</v>
      </c>
      <c r="V49" s="23">
        <v>52.848262641157845</v>
      </c>
      <c r="W49" s="18">
        <f t="shared" si="1"/>
        <v>336.87647620378027</v>
      </c>
    </row>
    <row r="50" spans="1:23" x14ac:dyDescent="0.3">
      <c r="A50" s="4">
        <v>47</v>
      </c>
      <c r="B50" s="5" t="s">
        <v>73</v>
      </c>
      <c r="C50" s="23">
        <v>0.45627248223074235</v>
      </c>
      <c r="D50" s="23">
        <v>41.264538302628907</v>
      </c>
      <c r="E50" s="23">
        <v>7.1070674709044429E-3</v>
      </c>
      <c r="F50" s="23">
        <v>2.7887312878420406E-3</v>
      </c>
      <c r="G50" s="23">
        <v>8.3803188519951652E-2</v>
      </c>
      <c r="H50" s="23">
        <v>4.0521123984821263E-4</v>
      </c>
      <c r="I50" s="23">
        <v>4.0670376791498691E-3</v>
      </c>
      <c r="J50" s="23">
        <v>2.5923389069289404E-3</v>
      </c>
      <c r="K50" s="23">
        <v>8.5834478697707411E-2</v>
      </c>
      <c r="L50" s="23">
        <v>11.714920331318066</v>
      </c>
      <c r="M50" s="23">
        <v>2.7592184025397627E-3</v>
      </c>
      <c r="N50" s="23">
        <v>2.9031316394068978</v>
      </c>
      <c r="O50" s="23">
        <v>110.03809065223304</v>
      </c>
      <c r="P50" s="23">
        <v>5.9122345950053461</v>
      </c>
      <c r="Q50" s="23">
        <v>20.072682052851039</v>
      </c>
      <c r="R50" s="23">
        <v>0.5254801982645847</v>
      </c>
      <c r="S50" s="23">
        <v>6.6080768431140247E-2</v>
      </c>
      <c r="T50" s="23">
        <v>26.532872090144771</v>
      </c>
      <c r="U50" s="23">
        <v>38.852559425070496</v>
      </c>
      <c r="V50" s="23">
        <v>33.859500232276673</v>
      </c>
      <c r="W50" s="18">
        <f t="shared" si="1"/>
        <v>292.38772004206658</v>
      </c>
    </row>
    <row r="51" spans="1:23" x14ac:dyDescent="0.3">
      <c r="A51" s="4">
        <v>48</v>
      </c>
      <c r="B51" s="5" t="s">
        <v>74</v>
      </c>
      <c r="C51" s="23">
        <v>0.39171243654396143</v>
      </c>
      <c r="D51" s="23">
        <v>25.370848654392169</v>
      </c>
      <c r="E51" s="23">
        <v>1.1452204887907061E-2</v>
      </c>
      <c r="F51" s="23">
        <v>2.3497720864682874E-3</v>
      </c>
      <c r="G51" s="23">
        <v>6.9811618397588329E-2</v>
      </c>
      <c r="H51" s="23">
        <v>7.0699605441939086E-4</v>
      </c>
      <c r="I51" s="23">
        <v>1.8381897414904164E-5</v>
      </c>
      <c r="J51" s="23">
        <v>2.4199060950666909E-3</v>
      </c>
      <c r="K51" s="23">
        <v>1.5681879483076509E-2</v>
      </c>
      <c r="L51" s="23">
        <v>9.6306610857191881</v>
      </c>
      <c r="M51" s="23">
        <v>1.5616128850015505E-3</v>
      </c>
      <c r="N51" s="23">
        <v>2.2140818687238459</v>
      </c>
      <c r="O51" s="23">
        <v>98.589302451024196</v>
      </c>
      <c r="P51" s="23">
        <v>5.3689280372608543</v>
      </c>
      <c r="Q51" s="23">
        <v>18.90178342854119</v>
      </c>
      <c r="R51" s="23">
        <v>1.6938728992891601</v>
      </c>
      <c r="S51" s="23">
        <v>0.30551052861676842</v>
      </c>
      <c r="T51" s="23">
        <v>31.355093315514001</v>
      </c>
      <c r="U51" s="23">
        <v>44.07115757911572</v>
      </c>
      <c r="V51" s="23">
        <v>34.770113466480495</v>
      </c>
      <c r="W51" s="18">
        <f t="shared" si="1"/>
        <v>272.76706812300847</v>
      </c>
    </row>
    <row r="52" spans="1:23" x14ac:dyDescent="0.3">
      <c r="A52" s="4">
        <v>49</v>
      </c>
      <c r="B52" s="5" t="s">
        <v>75</v>
      </c>
      <c r="C52" s="23">
        <v>1.7441580392766334</v>
      </c>
      <c r="D52" s="23">
        <v>35.473824185113543</v>
      </c>
      <c r="E52" s="23">
        <v>2.82668357608441E-2</v>
      </c>
      <c r="F52" s="23">
        <v>4.657638867999408E-3</v>
      </c>
      <c r="G52" s="23">
        <v>0.15434982226543917</v>
      </c>
      <c r="H52" s="23">
        <v>6.5164951857015042E-6</v>
      </c>
      <c r="I52" s="23">
        <v>5.5009645759617821E-4</v>
      </c>
      <c r="J52" s="23">
        <v>2.093811158220639E-2</v>
      </c>
      <c r="K52" s="23">
        <v>1.4066702002710839E-2</v>
      </c>
      <c r="L52" s="23">
        <v>13.586871257512563</v>
      </c>
      <c r="M52" s="23">
        <v>1.6363571060815047E-3</v>
      </c>
      <c r="N52" s="23">
        <v>1.7516724835680639</v>
      </c>
      <c r="O52" s="23">
        <v>123.25236476284313</v>
      </c>
      <c r="P52" s="23">
        <v>3.7699097618416628</v>
      </c>
      <c r="Q52" s="23">
        <v>19.704062479227176</v>
      </c>
      <c r="R52" s="23">
        <v>0.20791248026907197</v>
      </c>
      <c r="S52" s="23">
        <v>0.13918962630458689</v>
      </c>
      <c r="T52" s="23">
        <v>39.879499560642167</v>
      </c>
      <c r="U52" s="23">
        <v>29.044554841938762</v>
      </c>
      <c r="V52" s="23">
        <v>28.235892131322835</v>
      </c>
      <c r="W52" s="18">
        <f t="shared" si="1"/>
        <v>297.01438369039823</v>
      </c>
    </row>
    <row r="53" spans="1:23" x14ac:dyDescent="0.3">
      <c r="A53" s="4">
        <v>50</v>
      </c>
      <c r="B53" s="5" t="s">
        <v>76</v>
      </c>
      <c r="C53" s="23">
        <v>0.67428839232836157</v>
      </c>
      <c r="D53" s="23">
        <v>27.425152004070835</v>
      </c>
      <c r="E53" s="23">
        <v>8.7412020446709995E-3</v>
      </c>
      <c r="F53" s="23">
        <v>2.9398754386539268E-3</v>
      </c>
      <c r="G53" s="23">
        <v>0.16350395649614108</v>
      </c>
      <c r="H53" s="23">
        <v>2.1556973966680064E-5</v>
      </c>
      <c r="I53" s="23">
        <v>1.9653493165422214E-4</v>
      </c>
      <c r="J53" s="23">
        <v>7.7460243414992141E-3</v>
      </c>
      <c r="K53" s="23">
        <v>2.2452278209464219E-2</v>
      </c>
      <c r="L53" s="23">
        <v>12.548009838177101</v>
      </c>
      <c r="M53" s="23">
        <v>3.2615701611586937E-3</v>
      </c>
      <c r="N53" s="23">
        <v>2.63240756447308</v>
      </c>
      <c r="O53" s="23">
        <v>126.80267189412807</v>
      </c>
      <c r="P53" s="23">
        <v>5.0655224136123813</v>
      </c>
      <c r="Q53" s="23">
        <v>22.327921502121828</v>
      </c>
      <c r="R53" s="23">
        <v>0.45070001882727917</v>
      </c>
      <c r="S53" s="23">
        <v>0.10237208612615868</v>
      </c>
      <c r="T53" s="23">
        <v>28.876982555088993</v>
      </c>
      <c r="U53" s="23">
        <v>31.71812541464551</v>
      </c>
      <c r="V53" s="23">
        <v>33.773349506568294</v>
      </c>
      <c r="W53" s="18">
        <f t="shared" si="1"/>
        <v>292.60636618876515</v>
      </c>
    </row>
    <row r="54" spans="1:23" x14ac:dyDescent="0.3">
      <c r="A54" s="4">
        <v>51</v>
      </c>
      <c r="B54" s="5" t="s">
        <v>77</v>
      </c>
      <c r="C54" s="23">
        <v>0.96537744132705283</v>
      </c>
      <c r="D54" s="23">
        <v>55.787242938987504</v>
      </c>
      <c r="E54" s="23">
        <v>1.0388723747712714E-2</v>
      </c>
      <c r="F54" s="23">
        <v>1.029591327383492E-2</v>
      </c>
      <c r="G54" s="23">
        <v>0.29841770652842919</v>
      </c>
      <c r="H54" s="23">
        <v>5.8869285705511639E-5</v>
      </c>
      <c r="I54" s="23">
        <v>2.9260064971008435E-4</v>
      </c>
      <c r="J54" s="23">
        <v>2.3909334094466026E-2</v>
      </c>
      <c r="K54" s="23">
        <v>3.2384988754532835E-2</v>
      </c>
      <c r="L54" s="23">
        <v>12.6666398821621</v>
      </c>
      <c r="M54" s="23">
        <v>9.6297971562002102E-4</v>
      </c>
      <c r="N54" s="23">
        <v>2.4157081626404473</v>
      </c>
      <c r="O54" s="23">
        <v>121.91662104137347</v>
      </c>
      <c r="P54" s="23">
        <v>3.762909517481035</v>
      </c>
      <c r="Q54" s="23">
        <v>21.044151830550206</v>
      </c>
      <c r="R54" s="23">
        <v>0.29628036576199901</v>
      </c>
      <c r="S54" s="23">
        <v>0.2230268369886805</v>
      </c>
      <c r="T54" s="23">
        <v>34.565089307834263</v>
      </c>
      <c r="U54" s="23">
        <v>28.000150486466666</v>
      </c>
      <c r="V54" s="23">
        <v>26.291710142743955</v>
      </c>
      <c r="W54" s="18">
        <f t="shared" si="1"/>
        <v>308.31161907036739</v>
      </c>
    </row>
    <row r="55" spans="1:23" x14ac:dyDescent="0.3">
      <c r="A55" s="4">
        <v>52</v>
      </c>
      <c r="B55" s="5" t="s">
        <v>78</v>
      </c>
      <c r="C55" s="23">
        <v>1.0788331450490047</v>
      </c>
      <c r="D55" s="23">
        <v>41.339187625507272</v>
      </c>
      <c r="E55" s="23">
        <v>3.6979766641532432E-3</v>
      </c>
      <c r="F55" s="23">
        <v>2.9673418830983532E-3</v>
      </c>
      <c r="G55" s="23">
        <v>5.7696199081473186E-2</v>
      </c>
      <c r="H55" s="23">
        <v>0</v>
      </c>
      <c r="I55" s="23">
        <v>1.0837424107167188E-4</v>
      </c>
      <c r="J55" s="23">
        <v>3.9752021436419826E-3</v>
      </c>
      <c r="K55" s="23">
        <v>1.0383880262781581E-2</v>
      </c>
      <c r="L55" s="23">
        <v>12.642838123578395</v>
      </c>
      <c r="M55" s="23">
        <v>1.3116579468748963E-3</v>
      </c>
      <c r="N55" s="23">
        <v>1.8687052459108251</v>
      </c>
      <c r="O55" s="23">
        <v>115.65941809867954</v>
      </c>
      <c r="P55" s="23">
        <v>3.4880225943924188</v>
      </c>
      <c r="Q55" s="23">
        <v>19.225262754349213</v>
      </c>
      <c r="R55" s="23">
        <v>1.3733875378694265</v>
      </c>
      <c r="S55" s="23">
        <v>0.42430318253340249</v>
      </c>
      <c r="T55" s="23">
        <v>25.17084085626572</v>
      </c>
      <c r="U55" s="23">
        <v>40.041829965826764</v>
      </c>
      <c r="V55" s="23">
        <v>33.303397150555341</v>
      </c>
      <c r="W55" s="18">
        <f t="shared" si="1"/>
        <v>295.69616691274041</v>
      </c>
    </row>
    <row r="56" spans="1:23" x14ac:dyDescent="0.3">
      <c r="A56" s="4">
        <v>53</v>
      </c>
      <c r="B56" s="5" t="s">
        <v>79</v>
      </c>
      <c r="C56" s="23">
        <v>0.64518419093411694</v>
      </c>
      <c r="D56" s="23">
        <v>20.113945464632991</v>
      </c>
      <c r="E56" s="23">
        <v>3.2471592740772513E-2</v>
      </c>
      <c r="F56" s="23">
        <v>4.680087511065926E-3</v>
      </c>
      <c r="G56" s="23">
        <v>0.22429498606922926</v>
      </c>
      <c r="H56" s="23">
        <v>0</v>
      </c>
      <c r="I56" s="23">
        <v>1.2988051920343366E-4</v>
      </c>
      <c r="J56" s="23">
        <v>5.0431106985317862E-3</v>
      </c>
      <c r="K56" s="23">
        <v>3.9116694008171492E-2</v>
      </c>
      <c r="L56" s="23">
        <v>13.441057187868223</v>
      </c>
      <c r="M56" s="23">
        <v>3.4595317637055255E-3</v>
      </c>
      <c r="N56" s="23">
        <v>1.8662262052493805</v>
      </c>
      <c r="O56" s="23">
        <v>118.2937641900708</v>
      </c>
      <c r="P56" s="23">
        <v>4.8075773723609441</v>
      </c>
      <c r="Q56" s="23">
        <v>18.359337899639279</v>
      </c>
      <c r="R56" s="23">
        <v>0.4691245460835185</v>
      </c>
      <c r="S56" s="23">
        <v>0.23723411870610342</v>
      </c>
      <c r="T56" s="23">
        <v>34.220686949088972</v>
      </c>
      <c r="U56" s="23">
        <v>31.250383915625584</v>
      </c>
      <c r="V56" s="23">
        <v>31.925639657167736</v>
      </c>
      <c r="W56" s="18">
        <f t="shared" si="1"/>
        <v>275.93935758073837</v>
      </c>
    </row>
    <row r="57" spans="1:23" x14ac:dyDescent="0.3">
      <c r="A57" s="4">
        <v>54</v>
      </c>
      <c r="B57" s="5" t="s">
        <v>80</v>
      </c>
      <c r="C57" s="23">
        <v>0.75787925945310786</v>
      </c>
      <c r="D57" s="23">
        <v>47.274798137064153</v>
      </c>
      <c r="E57" s="23">
        <v>2.9263753333472635E-2</v>
      </c>
      <c r="F57" s="23">
        <v>3.5101829144717754E-3</v>
      </c>
      <c r="G57" s="23">
        <v>0.21795570305636486</v>
      </c>
      <c r="H57" s="23">
        <v>6.1607285681822418E-5</v>
      </c>
      <c r="I57" s="23">
        <v>4.6799974568196396E-4</v>
      </c>
      <c r="J57" s="23">
        <v>2.7146634362838228E-3</v>
      </c>
      <c r="K57" s="23">
        <v>4.9520675518477039E-2</v>
      </c>
      <c r="L57" s="23">
        <v>10.238071219603768</v>
      </c>
      <c r="M57" s="23">
        <v>1.8102684824746697E-3</v>
      </c>
      <c r="N57" s="23">
        <v>2.0207819792152062</v>
      </c>
      <c r="O57" s="23">
        <v>115.92203813096546</v>
      </c>
      <c r="P57" s="23">
        <v>3.5733765877599044</v>
      </c>
      <c r="Q57" s="23">
        <v>19.352631039471625</v>
      </c>
      <c r="R57" s="23">
        <v>8.0199548204061138E-2</v>
      </c>
      <c r="S57" s="23">
        <v>0.144930215457202</v>
      </c>
      <c r="T57" s="23">
        <v>33.741783533230631</v>
      </c>
      <c r="U57" s="23">
        <v>33.026948714416015</v>
      </c>
      <c r="V57" s="23">
        <v>31.169517051620414</v>
      </c>
      <c r="W57" s="18">
        <f t="shared" si="1"/>
        <v>297.60826027023444</v>
      </c>
    </row>
    <row r="58" spans="1:23" x14ac:dyDescent="0.3">
      <c r="A58" s="4">
        <v>55</v>
      </c>
      <c r="B58" s="5" t="s">
        <v>81</v>
      </c>
      <c r="C58" s="23">
        <v>0.42630103811872899</v>
      </c>
      <c r="D58" s="23">
        <v>37.315195133511409</v>
      </c>
      <c r="E58" s="23">
        <v>1.815637776268976E-2</v>
      </c>
      <c r="F58" s="23">
        <v>2.9870587602045875E-3</v>
      </c>
      <c r="G58" s="23">
        <v>0.11320189966139645</v>
      </c>
      <c r="H58" s="23">
        <v>0</v>
      </c>
      <c r="I58" s="23">
        <v>0</v>
      </c>
      <c r="J58" s="23">
        <v>2.8991366630706436E-3</v>
      </c>
      <c r="K58" s="23">
        <v>6.2511000086529184E-2</v>
      </c>
      <c r="L58" s="23">
        <v>10.057983685557362</v>
      </c>
      <c r="M58" s="23">
        <v>1.8168088316853478E-3</v>
      </c>
      <c r="N58" s="23">
        <v>2.0828191502837266</v>
      </c>
      <c r="O58" s="23">
        <v>117.19339644509506</v>
      </c>
      <c r="P58" s="23">
        <v>4.0852485062243371</v>
      </c>
      <c r="Q58" s="23">
        <v>22.227043778792481</v>
      </c>
      <c r="R58" s="23">
        <v>0.52513582271815684</v>
      </c>
      <c r="S58" s="23">
        <v>0.135518560221804</v>
      </c>
      <c r="T58" s="23">
        <v>30.843729014635855</v>
      </c>
      <c r="U58" s="23">
        <v>45.296891865466051</v>
      </c>
      <c r="V58" s="23">
        <v>31.463711651595556</v>
      </c>
      <c r="W58" s="18">
        <f t="shared" si="1"/>
        <v>301.85454693398606</v>
      </c>
    </row>
    <row r="59" spans="1:23" x14ac:dyDescent="0.3">
      <c r="A59" s="4">
        <v>56</v>
      </c>
      <c r="B59" s="5" t="s">
        <v>82</v>
      </c>
      <c r="C59" s="23">
        <v>0.90186324394855999</v>
      </c>
      <c r="D59" s="23">
        <v>24.846613366895689</v>
      </c>
      <c r="E59" s="23">
        <v>0.1043250668207072</v>
      </c>
      <c r="F59" s="23">
        <v>5.6314878083690316E-3</v>
      </c>
      <c r="G59" s="23">
        <v>0.72565537585025608</v>
      </c>
      <c r="H59" s="23">
        <v>4.0676029453094303E-5</v>
      </c>
      <c r="I59" s="23">
        <v>1.2706106907027911E-3</v>
      </c>
      <c r="J59" s="23">
        <v>2.5374019022399365E-2</v>
      </c>
      <c r="K59" s="23">
        <v>2.3565264462032137E-2</v>
      </c>
      <c r="L59" s="23">
        <v>13.773078357716562</v>
      </c>
      <c r="M59" s="23">
        <v>3.4231590520075726E-3</v>
      </c>
      <c r="N59" s="23">
        <v>1.7598494854235673</v>
      </c>
      <c r="O59" s="23">
        <v>117.4857687481707</v>
      </c>
      <c r="P59" s="23">
        <v>4.3483692386094139</v>
      </c>
      <c r="Q59" s="23">
        <v>22.530298755297455</v>
      </c>
      <c r="R59" s="23">
        <v>0.2396915438475134</v>
      </c>
      <c r="S59" s="23">
        <v>0.13653938389476267</v>
      </c>
      <c r="T59" s="23">
        <v>34.757632579485374</v>
      </c>
      <c r="U59" s="23">
        <v>32.238460805891016</v>
      </c>
      <c r="V59" s="23">
        <v>36.389744336530029</v>
      </c>
      <c r="W59" s="18">
        <f t="shared" si="1"/>
        <v>290.29719550544655</v>
      </c>
    </row>
    <row r="60" spans="1:23" x14ac:dyDescent="0.3">
      <c r="A60" s="4">
        <v>57</v>
      </c>
      <c r="B60" s="5" t="s">
        <v>83</v>
      </c>
      <c r="C60" s="23">
        <v>1.3143145223518515</v>
      </c>
      <c r="D60" s="23">
        <v>43.913863153950153</v>
      </c>
      <c r="E60" s="23">
        <v>5.2948521294890027E-2</v>
      </c>
      <c r="F60" s="23">
        <v>4.1222980078920602E-3</v>
      </c>
      <c r="G60" s="23">
        <v>0.37934608801452946</v>
      </c>
      <c r="H60" s="23">
        <v>0</v>
      </c>
      <c r="I60" s="23">
        <v>6.7442262751055084E-6</v>
      </c>
      <c r="J60" s="23">
        <v>5.7186836802754467E-3</v>
      </c>
      <c r="K60" s="23">
        <v>0.11316137266999532</v>
      </c>
      <c r="L60" s="23">
        <v>4.6076586266998385</v>
      </c>
      <c r="M60" s="23">
        <v>8.7644477002854775E-4</v>
      </c>
      <c r="N60" s="23">
        <v>1.5136982647228854</v>
      </c>
      <c r="O60" s="23">
        <v>115.62715508079901</v>
      </c>
      <c r="P60" s="23">
        <v>3.1034786292864021</v>
      </c>
      <c r="Q60" s="23">
        <v>20.193907203408198</v>
      </c>
      <c r="R60" s="23">
        <v>8.4316159315988806E-2</v>
      </c>
      <c r="S60" s="23">
        <v>0.13113822336156791</v>
      </c>
      <c r="T60" s="23">
        <v>37.132398938112402</v>
      </c>
      <c r="U60" s="23">
        <v>36.550812518203344</v>
      </c>
      <c r="V60" s="23">
        <v>39.608973308529144</v>
      </c>
      <c r="W60" s="18">
        <f t="shared" si="1"/>
        <v>304.33789478140466</v>
      </c>
    </row>
    <row r="61" spans="1:23" x14ac:dyDescent="0.3">
      <c r="A61" s="4">
        <v>58</v>
      </c>
      <c r="B61" s="5" t="s">
        <v>84</v>
      </c>
      <c r="C61" s="23">
        <v>0.51785067890681957</v>
      </c>
      <c r="D61" s="23">
        <v>42.266620229077084</v>
      </c>
      <c r="E61" s="23">
        <v>1.7990307076074442E-2</v>
      </c>
      <c r="F61" s="23">
        <v>2.5267186880394313E-3</v>
      </c>
      <c r="G61" s="23">
        <v>0.302723970634935</v>
      </c>
      <c r="H61" s="23">
        <v>0</v>
      </c>
      <c r="I61" s="23">
        <v>7.4788569373116717E-3</v>
      </c>
      <c r="J61" s="23">
        <v>6.0485855426562953E-3</v>
      </c>
      <c r="K61" s="23">
        <v>2.0393422760446259E-2</v>
      </c>
      <c r="L61" s="23">
        <v>9.4888237652889629</v>
      </c>
      <c r="M61" s="23">
        <v>5.726732129725555E-4</v>
      </c>
      <c r="N61" s="23">
        <v>1.9058827092352983</v>
      </c>
      <c r="O61" s="23">
        <v>110.74893420248932</v>
      </c>
      <c r="P61" s="23">
        <v>3.9083732776889542</v>
      </c>
      <c r="Q61" s="23">
        <v>21.556911498623169</v>
      </c>
      <c r="R61" s="23">
        <v>0.82286607644528842</v>
      </c>
      <c r="S61" s="23">
        <v>0.31856073958543657</v>
      </c>
      <c r="T61" s="23">
        <v>24.008891419870221</v>
      </c>
      <c r="U61" s="23">
        <v>36.29099908099424</v>
      </c>
      <c r="V61" s="23">
        <v>39.766264328228772</v>
      </c>
      <c r="W61" s="18">
        <f t="shared" si="1"/>
        <v>291.95871254128605</v>
      </c>
    </row>
    <row r="62" spans="1:23" x14ac:dyDescent="0.3">
      <c r="A62" s="4">
        <v>59</v>
      </c>
      <c r="B62" s="5" t="s">
        <v>85</v>
      </c>
      <c r="C62" s="23">
        <v>0.98504400274699755</v>
      </c>
      <c r="D62" s="23">
        <v>40.626158623370202</v>
      </c>
      <c r="E62" s="23">
        <v>4.1490308647822959E-2</v>
      </c>
      <c r="F62" s="23">
        <v>2.22616643209599E-3</v>
      </c>
      <c r="G62" s="23">
        <v>0.30830142285795825</v>
      </c>
      <c r="H62" s="23">
        <v>0</v>
      </c>
      <c r="I62" s="23">
        <v>5.5892295937662816E-4</v>
      </c>
      <c r="J62" s="23">
        <v>5.8529839957678059E-3</v>
      </c>
      <c r="K62" s="23">
        <v>4.8601158817753877E-2</v>
      </c>
      <c r="L62" s="23">
        <v>10.630122308743235</v>
      </c>
      <c r="M62" s="23">
        <v>2.5183826172991636E-3</v>
      </c>
      <c r="N62" s="23">
        <v>3.0866505578167009</v>
      </c>
      <c r="O62" s="23">
        <v>110.51508095941932</v>
      </c>
      <c r="P62" s="23">
        <v>4.820106574555429</v>
      </c>
      <c r="Q62" s="23">
        <v>15.512213785996977</v>
      </c>
      <c r="R62" s="23">
        <v>5.1575007780739784E-2</v>
      </c>
      <c r="S62" s="23">
        <v>7.7089064791473941E-2</v>
      </c>
      <c r="T62" s="23">
        <v>37.138217199943135</v>
      </c>
      <c r="U62" s="23">
        <v>32.578962305420319</v>
      </c>
      <c r="V62" s="23">
        <v>23.438303751681051</v>
      </c>
      <c r="W62" s="18">
        <f t="shared" si="1"/>
        <v>279.8690734885937</v>
      </c>
    </row>
    <row r="63" spans="1:23" x14ac:dyDescent="0.3">
      <c r="A63" s="4">
        <v>60</v>
      </c>
      <c r="B63" s="5" t="s">
        <v>86</v>
      </c>
      <c r="C63" s="23">
        <v>4.0083488587090903</v>
      </c>
      <c r="D63" s="23">
        <v>78.718108092944277</v>
      </c>
      <c r="E63" s="23">
        <v>3.8148885268886989E-2</v>
      </c>
      <c r="F63" s="23">
        <v>1.4381836767525849E-2</v>
      </c>
      <c r="G63" s="23">
        <v>0.97479673457032423</v>
      </c>
      <c r="H63" s="23">
        <v>4.1375348756718847E-5</v>
      </c>
      <c r="I63" s="23">
        <v>8.9613488693885465E-3</v>
      </c>
      <c r="J63" s="23">
        <v>3.9499404235872136E-2</v>
      </c>
      <c r="K63" s="23">
        <v>4.5244605871052168E-2</v>
      </c>
      <c r="L63" s="23">
        <v>11.125412479401788</v>
      </c>
      <c r="M63" s="23">
        <v>8.7602646744308914E-4</v>
      </c>
      <c r="N63" s="23">
        <v>2.4207011479433933</v>
      </c>
      <c r="O63" s="23">
        <v>128.56144563293131</v>
      </c>
      <c r="P63" s="23">
        <v>4.0988178379056528</v>
      </c>
      <c r="Q63" s="23">
        <v>18.01724365175518</v>
      </c>
      <c r="R63" s="23">
        <v>0.15245326504295653</v>
      </c>
      <c r="S63" s="23">
        <v>9.9529684070098629E-2</v>
      </c>
      <c r="T63" s="23">
        <v>51.467400991621091</v>
      </c>
      <c r="U63" s="23">
        <v>34.430015134679721</v>
      </c>
      <c r="V63" s="23">
        <v>44.959393744930573</v>
      </c>
      <c r="W63" s="18">
        <f t="shared" si="1"/>
        <v>379.18082073933431</v>
      </c>
    </row>
    <row r="64" spans="1:23" x14ac:dyDescent="0.3">
      <c r="A64" s="4">
        <v>61</v>
      </c>
      <c r="B64" s="5" t="s">
        <v>87</v>
      </c>
      <c r="C64" s="23">
        <v>0.57450003851616915</v>
      </c>
      <c r="D64" s="23">
        <v>27.38489911408935</v>
      </c>
      <c r="E64" s="23">
        <v>1.1730874598299558E-2</v>
      </c>
      <c r="F64" s="23">
        <v>1.0138215592214507E-2</v>
      </c>
      <c r="G64" s="23">
        <v>0.23694747574241912</v>
      </c>
      <c r="H64" s="23">
        <v>0</v>
      </c>
      <c r="I64" s="23">
        <v>1.2228960145005638E-4</v>
      </c>
      <c r="J64" s="23">
        <v>9.2365335975227603E-3</v>
      </c>
      <c r="K64" s="23">
        <v>3.7849243096799705E-2</v>
      </c>
      <c r="L64" s="23">
        <v>10.847406172268661</v>
      </c>
      <c r="M64" s="23">
        <v>1.777275541074153E-3</v>
      </c>
      <c r="N64" s="23">
        <v>2.9715227706430123</v>
      </c>
      <c r="O64" s="23">
        <v>118.72499555382406</v>
      </c>
      <c r="P64" s="23">
        <v>5.2307338860237458</v>
      </c>
      <c r="Q64" s="23">
        <v>20.132936443797917</v>
      </c>
      <c r="R64" s="23">
        <v>0.46548134537867336</v>
      </c>
      <c r="S64" s="23">
        <v>0.16227552922659197</v>
      </c>
      <c r="T64" s="23">
        <v>29.894320746227329</v>
      </c>
      <c r="U64" s="23">
        <v>39.732113425986753</v>
      </c>
      <c r="V64" s="23">
        <v>39.164464703155019</v>
      </c>
      <c r="W64" s="18">
        <f t="shared" si="1"/>
        <v>295.5934516369071</v>
      </c>
    </row>
    <row r="65" spans="1:23" x14ac:dyDescent="0.3">
      <c r="A65" s="4">
        <v>62</v>
      </c>
      <c r="B65" s="5" t="s">
        <v>88</v>
      </c>
      <c r="C65" s="23">
        <v>0.4752513426757724</v>
      </c>
      <c r="D65" s="23">
        <v>30.051134431007256</v>
      </c>
      <c r="E65" s="23">
        <v>1.3442812592020903E-2</v>
      </c>
      <c r="F65" s="23">
        <v>3.1066866613928055E-3</v>
      </c>
      <c r="G65" s="23">
        <v>0.10423282819871237</v>
      </c>
      <c r="H65" s="23">
        <v>0</v>
      </c>
      <c r="I65" s="23">
        <v>2.0138984701508747E-4</v>
      </c>
      <c r="J65" s="23">
        <v>5.2662751769707809E-3</v>
      </c>
      <c r="K65" s="23">
        <v>9.790126811892487E-2</v>
      </c>
      <c r="L65" s="23">
        <v>6.3150535201640512</v>
      </c>
      <c r="M65" s="23">
        <v>2.3256561439883518E-3</v>
      </c>
      <c r="N65" s="23">
        <v>3.0428764366839256</v>
      </c>
      <c r="O65" s="23">
        <v>119.66704245763512</v>
      </c>
      <c r="P65" s="23">
        <v>5.3543917310732931</v>
      </c>
      <c r="Q65" s="23">
        <v>15.928631822717428</v>
      </c>
      <c r="R65" s="23">
        <v>7.3981371212720276E-2</v>
      </c>
      <c r="S65" s="23">
        <v>0.11643328533198553</v>
      </c>
      <c r="T65" s="23">
        <v>32.426602407789069</v>
      </c>
      <c r="U65" s="23">
        <v>38.349310394728668</v>
      </c>
      <c r="V65" s="23">
        <v>25.200687235175465</v>
      </c>
      <c r="W65" s="18">
        <f t="shared" si="1"/>
        <v>277.22787335293373</v>
      </c>
    </row>
    <row r="66" spans="1:23" x14ac:dyDescent="0.3">
      <c r="A66" s="4">
        <v>63</v>
      </c>
      <c r="B66" s="5" t="s">
        <v>89</v>
      </c>
      <c r="C66" s="23">
        <v>0.72396312005893182</v>
      </c>
      <c r="D66" s="23">
        <v>44.314276162709831</v>
      </c>
      <c r="E66" s="23">
        <v>1.0465473122321605E-2</v>
      </c>
      <c r="F66" s="23">
        <v>5.5094533738278663E-3</v>
      </c>
      <c r="G66" s="23">
        <v>0.21965190168277002</v>
      </c>
      <c r="H66" s="23">
        <v>0</v>
      </c>
      <c r="I66" s="23">
        <v>4.4511397256742494E-4</v>
      </c>
      <c r="J66" s="23">
        <v>4.3060681608793061E-3</v>
      </c>
      <c r="K66" s="23">
        <v>1.1895060208843898E-2</v>
      </c>
      <c r="L66" s="23">
        <v>9.6708092059630122</v>
      </c>
      <c r="M66" s="23">
        <v>1.7080295386684644E-3</v>
      </c>
      <c r="N66" s="23">
        <v>1.7060896673613393</v>
      </c>
      <c r="O66" s="23">
        <v>117.12483600660654</v>
      </c>
      <c r="P66" s="23">
        <v>3.7349139858229781</v>
      </c>
      <c r="Q66" s="23">
        <v>20.653301408317542</v>
      </c>
      <c r="R66" s="23">
        <v>0.20359640044957653</v>
      </c>
      <c r="S66" s="23">
        <v>0.13267212962849312</v>
      </c>
      <c r="T66" s="23">
        <v>37.401110125900018</v>
      </c>
      <c r="U66" s="23">
        <v>34.350846179246091</v>
      </c>
      <c r="V66" s="23">
        <v>29.414259656613183</v>
      </c>
      <c r="W66" s="18">
        <f t="shared" si="1"/>
        <v>299.68465514873742</v>
      </c>
    </row>
    <row r="67" spans="1:23" x14ac:dyDescent="0.3">
      <c r="A67" s="4">
        <v>64</v>
      </c>
      <c r="B67" s="5" t="s">
        <v>90</v>
      </c>
      <c r="C67" s="23">
        <v>1.116425527326276</v>
      </c>
      <c r="D67" s="23">
        <v>71.397137862946963</v>
      </c>
      <c r="E67" s="23">
        <v>1.5879872923119803E-2</v>
      </c>
      <c r="F67" s="23">
        <v>1.0108729692068608E-2</v>
      </c>
      <c r="G67" s="23">
        <v>0.31786196804497635</v>
      </c>
      <c r="H67" s="23">
        <v>3.2167600383289831E-4</v>
      </c>
      <c r="I67" s="23">
        <v>1.5383771935684754E-4</v>
      </c>
      <c r="J67" s="23">
        <v>3.2417772406842162E-2</v>
      </c>
      <c r="K67" s="23">
        <v>3.8317294999232573E-2</v>
      </c>
      <c r="L67" s="23">
        <v>13.732547904887905</v>
      </c>
      <c r="M67" s="23">
        <v>1.5392196783404184E-3</v>
      </c>
      <c r="N67" s="23">
        <v>2.8756756974869218</v>
      </c>
      <c r="O67" s="23">
        <v>108.62333192160685</v>
      </c>
      <c r="P67" s="23">
        <v>5.3833474905256926</v>
      </c>
      <c r="Q67" s="23">
        <v>22.779092862945628</v>
      </c>
      <c r="R67" s="23">
        <v>0.21206041738068951</v>
      </c>
      <c r="S67" s="23">
        <v>0.13926836979124788</v>
      </c>
      <c r="T67" s="23">
        <v>39.921201041310418</v>
      </c>
      <c r="U67" s="23">
        <v>41.00974295736502</v>
      </c>
      <c r="V67" s="23">
        <v>37.152651556271564</v>
      </c>
      <c r="W67" s="18">
        <f t="shared" si="1"/>
        <v>344.75908398131293</v>
      </c>
    </row>
    <row r="68" spans="1:23" x14ac:dyDescent="0.3">
      <c r="A68" s="4">
        <v>65</v>
      </c>
      <c r="B68" s="5" t="s">
        <v>91</v>
      </c>
      <c r="C68" s="23">
        <v>1.4159173018768612</v>
      </c>
      <c r="D68" s="23">
        <v>41.905505385837827</v>
      </c>
      <c r="E68" s="23">
        <v>2.1665905842834069E-2</v>
      </c>
      <c r="F68" s="23">
        <v>2.6055914024428104E-3</v>
      </c>
      <c r="G68" s="23">
        <v>0.12716957826646039</v>
      </c>
      <c r="H68" s="23">
        <v>0</v>
      </c>
      <c r="I68" s="23">
        <v>5.8478396311768692E-5</v>
      </c>
      <c r="J68" s="23">
        <v>3.1891611131453855E-2</v>
      </c>
      <c r="K68" s="23">
        <v>9.5919140980281984E-3</v>
      </c>
      <c r="L68" s="23">
        <v>13.448772797643924</v>
      </c>
      <c r="M68" s="23">
        <v>1.1498484670139635E-3</v>
      </c>
      <c r="N68" s="23">
        <v>2.7617120610520973</v>
      </c>
      <c r="O68" s="23">
        <v>106.90726584061134</v>
      </c>
      <c r="P68" s="23">
        <v>7.6395388163325775</v>
      </c>
      <c r="Q68" s="23">
        <v>21.833866968163687</v>
      </c>
      <c r="R68" s="23">
        <v>0.20005090245521878</v>
      </c>
      <c r="S68" s="23">
        <v>0.14037000769171687</v>
      </c>
      <c r="T68" s="23">
        <v>38.409255271321719</v>
      </c>
      <c r="U68" s="23">
        <v>51.406119796203754</v>
      </c>
      <c r="V68" s="23">
        <v>38.69455713588853</v>
      </c>
      <c r="W68" s="18">
        <f t="shared" ref="W68:W99" si="2">SUM(C68:V68)</f>
        <v>324.9570652126838</v>
      </c>
    </row>
    <row r="69" spans="1:23" x14ac:dyDescent="0.3">
      <c r="A69" s="4">
        <v>66</v>
      </c>
      <c r="B69" s="5" t="s">
        <v>92</v>
      </c>
      <c r="C69" s="23">
        <v>0.68233753475481673</v>
      </c>
      <c r="D69" s="23">
        <v>45.420093199258147</v>
      </c>
      <c r="E69" s="23">
        <v>4.0584358554587377E-3</v>
      </c>
      <c r="F69" s="23">
        <v>3.1943417814184159E-3</v>
      </c>
      <c r="G69" s="23">
        <v>8.7866410083465199E-2</v>
      </c>
      <c r="H69" s="23">
        <v>9.7610174983374316E-5</v>
      </c>
      <c r="I69" s="23">
        <v>1.7977353977562966E-3</v>
      </c>
      <c r="J69" s="23">
        <v>2.3842993417751385E-3</v>
      </c>
      <c r="K69" s="23">
        <v>6.358546421310716E-3</v>
      </c>
      <c r="L69" s="23">
        <v>11.66694447769402</v>
      </c>
      <c r="M69" s="23">
        <v>1.5533439221416729E-3</v>
      </c>
      <c r="N69" s="23">
        <v>4.1781077357765914</v>
      </c>
      <c r="O69" s="23">
        <v>112.63893877971449</v>
      </c>
      <c r="P69" s="23">
        <v>6.9049681808676446</v>
      </c>
      <c r="Q69" s="23">
        <v>22.557103058839676</v>
      </c>
      <c r="R69" s="23">
        <v>0.26194154105119666</v>
      </c>
      <c r="S69" s="23">
        <v>0.19248765550791408</v>
      </c>
      <c r="T69" s="23">
        <v>31.594230761372568</v>
      </c>
      <c r="U69" s="23">
        <v>50.787228202839849</v>
      </c>
      <c r="V69" s="23">
        <v>39.25322365893939</v>
      </c>
      <c r="W69" s="18">
        <f t="shared" si="2"/>
        <v>326.24491550959453</v>
      </c>
    </row>
    <row r="70" spans="1:23" x14ac:dyDescent="0.3">
      <c r="A70" s="4">
        <v>67</v>
      </c>
      <c r="B70" s="5" t="s">
        <v>93</v>
      </c>
      <c r="C70" s="23">
        <v>5.1979070083358412</v>
      </c>
      <c r="D70" s="23">
        <v>99.823636048683582</v>
      </c>
      <c r="E70" s="23">
        <v>0.14587396733810182</v>
      </c>
      <c r="F70" s="23">
        <v>2.8611815812415987E-3</v>
      </c>
      <c r="G70" s="23">
        <v>2.3226268360239124</v>
      </c>
      <c r="H70" s="23">
        <v>9.5984460335256643E-6</v>
      </c>
      <c r="I70" s="23">
        <v>5.177977697245756E-4</v>
      </c>
      <c r="J70" s="23">
        <v>2.6176440494113652E-2</v>
      </c>
      <c r="K70" s="23">
        <v>2.2915973156323419E-2</v>
      </c>
      <c r="L70" s="23">
        <v>16.389915703708652</v>
      </c>
      <c r="M70" s="23">
        <v>2.1543712122248353E-3</v>
      </c>
      <c r="N70" s="23">
        <v>1.2339315221068814</v>
      </c>
      <c r="O70" s="23">
        <v>124.14945542132696</v>
      </c>
      <c r="P70" s="23">
        <v>2.5766538856251939</v>
      </c>
      <c r="Q70" s="23">
        <v>19.055009853457424</v>
      </c>
      <c r="R70" s="23">
        <v>5.1545181352952149E-2</v>
      </c>
      <c r="S70" s="23">
        <v>0.15658145622012518</v>
      </c>
      <c r="T70" s="23">
        <v>47.860097124466009</v>
      </c>
      <c r="U70" s="23">
        <v>37.579069061810728</v>
      </c>
      <c r="V70" s="23">
        <v>53.247784195043536</v>
      </c>
      <c r="W70" s="18">
        <f t="shared" si="2"/>
        <v>409.84472262815962</v>
      </c>
    </row>
    <row r="71" spans="1:23" x14ac:dyDescent="0.3">
      <c r="A71" s="4">
        <v>68</v>
      </c>
      <c r="B71" s="5" t="s">
        <v>94</v>
      </c>
      <c r="C71" s="23">
        <v>2.6626046698134007</v>
      </c>
      <c r="D71" s="23">
        <v>80.964791467151471</v>
      </c>
      <c r="E71" s="23">
        <v>9.9439525877119447E-2</v>
      </c>
      <c r="F71" s="23">
        <v>4.337042830875981E-3</v>
      </c>
      <c r="G71" s="23">
        <v>0.59335184607704006</v>
      </c>
      <c r="H71" s="23">
        <v>8.6709930075792586E-5</v>
      </c>
      <c r="I71" s="23">
        <v>1.811341535973282E-3</v>
      </c>
      <c r="J71" s="23">
        <v>3.4396528612115783E-3</v>
      </c>
      <c r="K71" s="23">
        <v>5.3187885560146191E-2</v>
      </c>
      <c r="L71" s="23">
        <v>14.957174728718305</v>
      </c>
      <c r="M71" s="23">
        <v>2.2441252486365753E-3</v>
      </c>
      <c r="N71" s="23">
        <v>1.1296001451199162</v>
      </c>
      <c r="O71" s="23">
        <v>126.99013310150711</v>
      </c>
      <c r="P71" s="23">
        <v>2.6953492730959874</v>
      </c>
      <c r="Q71" s="23">
        <v>17.687545145407711</v>
      </c>
      <c r="R71" s="23">
        <v>3.09537830967315E-2</v>
      </c>
      <c r="S71" s="23">
        <v>7.8036032285555793E-2</v>
      </c>
      <c r="T71" s="23">
        <v>41.787191204149643</v>
      </c>
      <c r="U71" s="23">
        <v>30.799632032854596</v>
      </c>
      <c r="V71" s="23">
        <v>48.48815081516382</v>
      </c>
      <c r="W71" s="18">
        <f t="shared" si="2"/>
        <v>369.0290605282853</v>
      </c>
    </row>
    <row r="72" spans="1:23" x14ac:dyDescent="0.3">
      <c r="A72" s="4">
        <v>69</v>
      </c>
      <c r="B72" s="5" t="s">
        <v>95</v>
      </c>
      <c r="C72" s="23">
        <v>5.2730791348315611</v>
      </c>
      <c r="D72" s="23">
        <v>111.84877771950579</v>
      </c>
      <c r="E72" s="23">
        <v>6.1616870926766862E-2</v>
      </c>
      <c r="F72" s="23">
        <v>2.0921905475611382E-3</v>
      </c>
      <c r="G72" s="23">
        <v>0.41010062788605933</v>
      </c>
      <c r="H72" s="23">
        <v>5.9232274333729827E-6</v>
      </c>
      <c r="I72" s="23">
        <v>5.1059582817984785E-3</v>
      </c>
      <c r="J72" s="23">
        <v>3.9748469246667067E-3</v>
      </c>
      <c r="K72" s="23">
        <v>3.2274055166587504E-2</v>
      </c>
      <c r="L72" s="23">
        <v>15.152988186364224</v>
      </c>
      <c r="M72" s="23">
        <v>1.4885603630535309E-3</v>
      </c>
      <c r="N72" s="23">
        <v>2.0365421575253353</v>
      </c>
      <c r="O72" s="23">
        <v>121.69158295768548</v>
      </c>
      <c r="P72" s="23">
        <v>3.3579700343271046</v>
      </c>
      <c r="Q72" s="23">
        <v>18.970044620622716</v>
      </c>
      <c r="R72" s="23">
        <v>4.1455152459954563E-2</v>
      </c>
      <c r="S72" s="23">
        <v>6.9564651573639294E-2</v>
      </c>
      <c r="T72" s="23">
        <v>55.815312673953159</v>
      </c>
      <c r="U72" s="23">
        <v>27.237580423686197</v>
      </c>
      <c r="V72" s="23">
        <v>41.213288591533896</v>
      </c>
      <c r="W72" s="18">
        <f t="shared" si="2"/>
        <v>403.22484533739294</v>
      </c>
    </row>
    <row r="73" spans="1:23" x14ac:dyDescent="0.3">
      <c r="A73" s="4">
        <v>70</v>
      </c>
      <c r="B73" s="5" t="s">
        <v>96</v>
      </c>
      <c r="C73" s="23">
        <v>0.75252697231680532</v>
      </c>
      <c r="D73" s="23">
        <v>34.380595453429493</v>
      </c>
      <c r="E73" s="23">
        <v>1.5134682101302425E-2</v>
      </c>
      <c r="F73" s="23">
        <v>3.3030967365791359E-3</v>
      </c>
      <c r="G73" s="23">
        <v>7.8653757762750076E-2</v>
      </c>
      <c r="H73" s="23">
        <v>0</v>
      </c>
      <c r="I73" s="23">
        <v>1.1342633494418442E-4</v>
      </c>
      <c r="J73" s="23">
        <v>1.1072238235619682E-2</v>
      </c>
      <c r="K73" s="23">
        <v>1.9104838176280583E-2</v>
      </c>
      <c r="L73" s="23">
        <v>10.691174682890468</v>
      </c>
      <c r="M73" s="23">
        <v>2.0143485937587661E-3</v>
      </c>
      <c r="N73" s="23">
        <v>1.8766991275795244</v>
      </c>
      <c r="O73" s="23">
        <v>117.56291032527425</v>
      </c>
      <c r="P73" s="23">
        <v>4.6769615009939844</v>
      </c>
      <c r="Q73" s="23">
        <v>20.105358987466992</v>
      </c>
      <c r="R73" s="23">
        <v>0.23597299088483539</v>
      </c>
      <c r="S73" s="23">
        <v>0.140398226856571</v>
      </c>
      <c r="T73" s="23">
        <v>29.950343823941701</v>
      </c>
      <c r="U73" s="23">
        <v>42.103446399678887</v>
      </c>
      <c r="V73" s="23">
        <v>42.03807636559047</v>
      </c>
      <c r="W73" s="18">
        <f t="shared" si="2"/>
        <v>304.64386124484525</v>
      </c>
    </row>
    <row r="74" spans="1:23" x14ac:dyDescent="0.3">
      <c r="A74" s="4">
        <v>71</v>
      </c>
      <c r="B74" s="5" t="s">
        <v>97</v>
      </c>
      <c r="C74" s="23">
        <v>2.515793492372663</v>
      </c>
      <c r="D74" s="23">
        <v>52.62954700455029</v>
      </c>
      <c r="E74" s="23">
        <v>5.5140170913010558E-2</v>
      </c>
      <c r="F74" s="23">
        <v>5.6256621695023306E-3</v>
      </c>
      <c r="G74" s="23">
        <v>0.52977010075948772</v>
      </c>
      <c r="H74" s="23">
        <v>0</v>
      </c>
      <c r="I74" s="23">
        <v>3.0484299657615455E-4</v>
      </c>
      <c r="J74" s="23">
        <v>1.7011855709208276E-3</v>
      </c>
      <c r="K74" s="23">
        <v>3.5990654457266652E-2</v>
      </c>
      <c r="L74" s="23">
        <v>11.501398537506965</v>
      </c>
      <c r="M74" s="23">
        <v>1.0896699568287724E-3</v>
      </c>
      <c r="N74" s="23">
        <v>2.1488525981412376</v>
      </c>
      <c r="O74" s="23">
        <v>122.18262607431471</v>
      </c>
      <c r="P74" s="23">
        <v>4.3178491217718333</v>
      </c>
      <c r="Q74" s="23">
        <v>22.503042307885789</v>
      </c>
      <c r="R74" s="23">
        <v>0.36621849554609515</v>
      </c>
      <c r="S74" s="23">
        <v>0.20452085930495445</v>
      </c>
      <c r="T74" s="23">
        <v>31.894281855008686</v>
      </c>
      <c r="U74" s="23">
        <v>39.574984417424744</v>
      </c>
      <c r="V74" s="23">
        <v>36.506478141725708</v>
      </c>
      <c r="W74" s="18">
        <f t="shared" si="2"/>
        <v>326.97521519237728</v>
      </c>
    </row>
    <row r="75" spans="1:23" x14ac:dyDescent="0.3">
      <c r="A75" s="4">
        <v>72</v>
      </c>
      <c r="B75" s="5" t="s">
        <v>98</v>
      </c>
      <c r="C75" s="23">
        <v>1.402857096977308</v>
      </c>
      <c r="D75" s="23">
        <v>40.631671927925865</v>
      </c>
      <c r="E75" s="23">
        <v>3.0717577502433993E-2</v>
      </c>
      <c r="F75" s="23">
        <v>5.2065789217474309E-3</v>
      </c>
      <c r="G75" s="23">
        <v>0.52245038064369254</v>
      </c>
      <c r="H75" s="23">
        <v>3.955705673631635E-5</v>
      </c>
      <c r="I75" s="23">
        <v>2.6653940399497316E-3</v>
      </c>
      <c r="J75" s="23">
        <v>2.6588216349729927E-2</v>
      </c>
      <c r="K75" s="23">
        <v>4.1460898319978519E-2</v>
      </c>
      <c r="L75" s="23">
        <v>13.678533304150468</v>
      </c>
      <c r="M75" s="23">
        <v>1.2520797383462532E-3</v>
      </c>
      <c r="N75" s="23">
        <v>2.1994562352779981</v>
      </c>
      <c r="O75" s="23">
        <v>128.97999065864275</v>
      </c>
      <c r="P75" s="23">
        <v>4.4094844499822878</v>
      </c>
      <c r="Q75" s="23">
        <v>19.247977137422531</v>
      </c>
      <c r="R75" s="23">
        <v>0.21457897499811604</v>
      </c>
      <c r="S75" s="23">
        <v>0.18537496915758375</v>
      </c>
      <c r="T75" s="23">
        <v>37.969504477980017</v>
      </c>
      <c r="U75" s="23">
        <v>31.205075584201929</v>
      </c>
      <c r="V75" s="23">
        <v>32.793043705875746</v>
      </c>
      <c r="W75" s="18">
        <f t="shared" si="2"/>
        <v>313.54792920516525</v>
      </c>
    </row>
    <row r="76" spans="1:23" x14ac:dyDescent="0.3">
      <c r="A76" s="4">
        <v>73</v>
      </c>
      <c r="B76" s="5" t="s">
        <v>99</v>
      </c>
      <c r="C76" s="23">
        <v>1.5110690419924215</v>
      </c>
      <c r="D76" s="23">
        <v>52.511034971227609</v>
      </c>
      <c r="E76" s="23">
        <v>0.13114929640498063</v>
      </c>
      <c r="F76" s="23">
        <v>4.0752742054576191E-3</v>
      </c>
      <c r="G76" s="23">
        <v>0.18082752088084234</v>
      </c>
      <c r="H76" s="23">
        <v>0</v>
      </c>
      <c r="I76" s="23">
        <v>1.9202467858406383E-4</v>
      </c>
      <c r="J76" s="23">
        <v>3.7112357666788209E-3</v>
      </c>
      <c r="K76" s="23">
        <v>3.6957314296746972E-2</v>
      </c>
      <c r="L76" s="23">
        <v>15.041052871759277</v>
      </c>
      <c r="M76" s="23">
        <v>9.0277761619329963E-4</v>
      </c>
      <c r="N76" s="23">
        <v>1.7738302900639424</v>
      </c>
      <c r="O76" s="23">
        <v>113.07114828946509</v>
      </c>
      <c r="P76" s="23">
        <v>2.9794819712546348</v>
      </c>
      <c r="Q76" s="23">
        <v>24.179923052993473</v>
      </c>
      <c r="R76" s="23">
        <v>0.12794766731261947</v>
      </c>
      <c r="S76" s="23">
        <v>0.14299729214057497</v>
      </c>
      <c r="T76" s="23">
        <v>49.85366319076924</v>
      </c>
      <c r="U76" s="23">
        <v>28.828367306898226</v>
      </c>
      <c r="V76" s="23">
        <v>44.948821184410761</v>
      </c>
      <c r="W76" s="18">
        <f t="shared" si="2"/>
        <v>335.3271525741373</v>
      </c>
    </row>
    <row r="77" spans="1:23" x14ac:dyDescent="0.3">
      <c r="A77" s="4">
        <v>74</v>
      </c>
      <c r="B77" s="5" t="s">
        <v>100</v>
      </c>
      <c r="C77" s="23">
        <v>2.2360816312261003</v>
      </c>
      <c r="D77" s="23">
        <v>70.204033748786344</v>
      </c>
      <c r="E77" s="23">
        <v>2.2322410046001023E-2</v>
      </c>
      <c r="F77" s="23">
        <v>7.9638458539249331E-3</v>
      </c>
      <c r="G77" s="23">
        <v>1.6790755599982925</v>
      </c>
      <c r="H77" s="23">
        <v>0</v>
      </c>
      <c r="I77" s="23">
        <v>2.4636011561585871E-3</v>
      </c>
      <c r="J77" s="23">
        <v>1.545338387508071E-3</v>
      </c>
      <c r="K77" s="23">
        <v>3.5455447317299604E-2</v>
      </c>
      <c r="L77" s="23">
        <v>13.133299713251958</v>
      </c>
      <c r="M77" s="23">
        <v>1.8330442014572706E-3</v>
      </c>
      <c r="N77" s="23">
        <v>1.4885528196519877</v>
      </c>
      <c r="O77" s="23">
        <v>105.87817011012302</v>
      </c>
      <c r="P77" s="23">
        <v>1.8612121974639559</v>
      </c>
      <c r="Q77" s="23">
        <v>17.972768784266481</v>
      </c>
      <c r="R77" s="23">
        <v>6.1127132116461182E-2</v>
      </c>
      <c r="S77" s="23">
        <v>3.1508071813397792E-2</v>
      </c>
      <c r="T77" s="23">
        <v>53.727778257481674</v>
      </c>
      <c r="U77" s="23">
        <v>25.939172223327382</v>
      </c>
      <c r="V77" s="23">
        <v>36.85128964913411</v>
      </c>
      <c r="W77" s="18">
        <f t="shared" si="2"/>
        <v>331.13565358560356</v>
      </c>
    </row>
    <row r="78" spans="1:23" x14ac:dyDescent="0.3">
      <c r="A78" s="4">
        <v>75</v>
      </c>
      <c r="B78" s="5" t="s">
        <v>101</v>
      </c>
      <c r="C78" s="23">
        <v>16.619623945933277</v>
      </c>
      <c r="D78" s="23">
        <v>218.63765929796546</v>
      </c>
      <c r="E78" s="23">
        <v>1.3490345626509512</v>
      </c>
      <c r="F78" s="23">
        <v>0.85753951067480605</v>
      </c>
      <c r="G78" s="23">
        <v>45.20329329538518</v>
      </c>
      <c r="H78" s="23">
        <v>4.5694354033949821E-5</v>
      </c>
      <c r="I78" s="23">
        <v>0.24145089730184882</v>
      </c>
      <c r="J78" s="23">
        <v>0.30131830339727439</v>
      </c>
      <c r="K78" s="23">
        <v>7.8047795887736165E-2</v>
      </c>
      <c r="L78" s="23">
        <v>15.277448208635288</v>
      </c>
      <c r="M78" s="23">
        <v>6.5726187663008007E-4</v>
      </c>
      <c r="N78" s="23">
        <v>2.6811276351069262</v>
      </c>
      <c r="O78" s="23">
        <v>117.74367385395688</v>
      </c>
      <c r="P78" s="23">
        <v>4.1651415831887117</v>
      </c>
      <c r="Q78" s="23">
        <v>19.137654728898617</v>
      </c>
      <c r="R78" s="23">
        <v>2.2416056498458851E-2</v>
      </c>
      <c r="S78" s="23">
        <v>2.8124612165360423E-2</v>
      </c>
      <c r="T78" s="23">
        <v>72.368596844173425</v>
      </c>
      <c r="U78" s="23">
        <v>23.209572638709108</v>
      </c>
      <c r="V78" s="23">
        <v>52.658195967533665</v>
      </c>
      <c r="W78" s="18">
        <f t="shared" si="2"/>
        <v>590.58062269429365</v>
      </c>
    </row>
    <row r="79" spans="1:23" x14ac:dyDescent="0.3">
      <c r="A79" s="4">
        <v>76</v>
      </c>
      <c r="B79" s="5" t="s">
        <v>102</v>
      </c>
      <c r="C79" s="23">
        <v>0.62840626215617923</v>
      </c>
      <c r="D79" s="23">
        <v>41.888119980757303</v>
      </c>
      <c r="E79" s="23">
        <v>1.5138452135523971E-2</v>
      </c>
      <c r="F79" s="23">
        <v>3.6359403205555372E-3</v>
      </c>
      <c r="G79" s="23">
        <v>0.2794496925174827</v>
      </c>
      <c r="H79" s="23">
        <v>0</v>
      </c>
      <c r="I79" s="23">
        <v>5.318292362581729E-4</v>
      </c>
      <c r="J79" s="23">
        <v>1.538889156133264E-2</v>
      </c>
      <c r="K79" s="23">
        <v>2.2149841405008697E-2</v>
      </c>
      <c r="L79" s="23">
        <v>10.965746177138461</v>
      </c>
      <c r="M79" s="23">
        <v>1.382863185752394E-3</v>
      </c>
      <c r="N79" s="23">
        <v>3.3269579280754256</v>
      </c>
      <c r="O79" s="23">
        <v>118.79960693395354</v>
      </c>
      <c r="P79" s="23">
        <v>4.9484112449297317</v>
      </c>
      <c r="Q79" s="23">
        <v>16.969042430625549</v>
      </c>
      <c r="R79" s="23">
        <v>6.2017142727914441E-2</v>
      </c>
      <c r="S79" s="23">
        <v>8.8253811504710566E-2</v>
      </c>
      <c r="T79" s="23">
        <v>36.682794886825633</v>
      </c>
      <c r="U79" s="23">
        <v>32.37089921895128</v>
      </c>
      <c r="V79" s="23">
        <v>31.669780589911781</v>
      </c>
      <c r="W79" s="18">
        <f t="shared" si="2"/>
        <v>298.73771411791944</v>
      </c>
    </row>
    <row r="80" spans="1:23" x14ac:dyDescent="0.3">
      <c r="A80" s="4">
        <v>77</v>
      </c>
      <c r="B80" s="5" t="s">
        <v>103</v>
      </c>
      <c r="C80" s="23">
        <v>4.3238349385905401</v>
      </c>
      <c r="D80" s="23">
        <v>94.36061075519126</v>
      </c>
      <c r="E80" s="23">
        <v>0.13965111498806573</v>
      </c>
      <c r="F80" s="23">
        <v>5.857652678386443E-3</v>
      </c>
      <c r="G80" s="23">
        <v>5.105550638489837</v>
      </c>
      <c r="H80" s="23">
        <v>0</v>
      </c>
      <c r="I80" s="23">
        <v>6.4588284879766436E-2</v>
      </c>
      <c r="J80" s="23">
        <v>2.6452829468265705E-2</v>
      </c>
      <c r="K80" s="23">
        <v>5.5907692903231658E-2</v>
      </c>
      <c r="L80" s="23">
        <v>12.153707220907613</v>
      </c>
      <c r="M80" s="23">
        <v>1.1013853756340279E-3</v>
      </c>
      <c r="N80" s="23">
        <v>2.0807576962998624</v>
      </c>
      <c r="O80" s="23">
        <v>115.11237347058149</v>
      </c>
      <c r="P80" s="23">
        <v>3.8932272883306704</v>
      </c>
      <c r="Q80" s="23">
        <v>15.431439941900539</v>
      </c>
      <c r="R80" s="23">
        <v>0.10356671203345158</v>
      </c>
      <c r="S80" s="23">
        <v>6.5401289161593767E-2</v>
      </c>
      <c r="T80" s="23">
        <v>55.695841579578449</v>
      </c>
      <c r="U80" s="23">
        <v>29.869451139644049</v>
      </c>
      <c r="V80" s="23">
        <v>43.370958306347489</v>
      </c>
      <c r="W80" s="18">
        <f t="shared" si="2"/>
        <v>381.86027993735024</v>
      </c>
    </row>
    <row r="81" spans="1:23" x14ac:dyDescent="0.3">
      <c r="A81" s="4">
        <v>78</v>
      </c>
      <c r="B81" s="5" t="s">
        <v>104</v>
      </c>
      <c r="C81" s="23">
        <v>6.9884315813237414</v>
      </c>
      <c r="D81" s="23">
        <v>148.93035550007056</v>
      </c>
      <c r="E81" s="23">
        <v>0.37392603198485908</v>
      </c>
      <c r="F81" s="23">
        <v>5.4909167230537174E-2</v>
      </c>
      <c r="G81" s="23">
        <v>14.107679580308389</v>
      </c>
      <c r="H81" s="23">
        <v>1.4750946658047849E-5</v>
      </c>
      <c r="I81" s="23">
        <v>9.9597661663279505E-2</v>
      </c>
      <c r="J81" s="23">
        <v>0.10772552177754381</v>
      </c>
      <c r="K81" s="23">
        <v>6.6356949154395023E-2</v>
      </c>
      <c r="L81" s="23">
        <v>14.484592819125423</v>
      </c>
      <c r="M81" s="23">
        <v>1.6238579628511972E-3</v>
      </c>
      <c r="N81" s="23">
        <v>1.7734308656049371</v>
      </c>
      <c r="O81" s="23">
        <v>123.21145818298322</v>
      </c>
      <c r="P81" s="23">
        <v>2.8318004463740762</v>
      </c>
      <c r="Q81" s="23">
        <v>18.355231516074351</v>
      </c>
      <c r="R81" s="23">
        <v>5.1580424354842121E-2</v>
      </c>
      <c r="S81" s="23">
        <v>4.3640314289641442E-2</v>
      </c>
      <c r="T81" s="23">
        <v>76.680354005631145</v>
      </c>
      <c r="U81" s="23">
        <v>25.28939224788229</v>
      </c>
      <c r="V81" s="23">
        <v>52.433614971903069</v>
      </c>
      <c r="W81" s="18">
        <f t="shared" si="2"/>
        <v>485.88571639664582</v>
      </c>
    </row>
    <row r="82" spans="1:23" x14ac:dyDescent="0.3">
      <c r="A82" s="4">
        <v>79</v>
      </c>
      <c r="B82" s="5" t="s">
        <v>105</v>
      </c>
      <c r="C82" s="23">
        <v>0.92612472284510283</v>
      </c>
      <c r="D82" s="23">
        <v>40.091692759411657</v>
      </c>
      <c r="E82" s="23">
        <v>2.0861010498425848E-2</v>
      </c>
      <c r="F82" s="23">
        <v>3.224506950328841E-3</v>
      </c>
      <c r="G82" s="23">
        <v>0.11842076683630798</v>
      </c>
      <c r="H82" s="23">
        <v>0</v>
      </c>
      <c r="I82" s="23">
        <v>1.1013596885519543E-3</v>
      </c>
      <c r="J82" s="23">
        <v>1.1023594407701657E-2</v>
      </c>
      <c r="K82" s="23">
        <v>3.8294561431496468E-2</v>
      </c>
      <c r="L82" s="23">
        <v>13.10211882224233</v>
      </c>
      <c r="M82" s="23">
        <v>2.6157365471346393E-3</v>
      </c>
      <c r="N82" s="23">
        <v>2.1502167918449948</v>
      </c>
      <c r="O82" s="23">
        <v>122.64134003792347</v>
      </c>
      <c r="P82" s="23">
        <v>3.9251059063940255</v>
      </c>
      <c r="Q82" s="23">
        <v>21.056484004999287</v>
      </c>
      <c r="R82" s="23">
        <v>0.42384626453895352</v>
      </c>
      <c r="S82" s="23">
        <v>0.18622708103596217</v>
      </c>
      <c r="T82" s="23">
        <v>36.602489458920459</v>
      </c>
      <c r="U82" s="23">
        <v>35.804647752497722</v>
      </c>
      <c r="V82" s="23">
        <v>32.065315861586313</v>
      </c>
      <c r="W82" s="18">
        <f t="shared" si="2"/>
        <v>309.17115100060022</v>
      </c>
    </row>
    <row r="83" spans="1:23" x14ac:dyDescent="0.3">
      <c r="A83" s="4">
        <v>80</v>
      </c>
      <c r="B83" s="5" t="s">
        <v>106</v>
      </c>
      <c r="C83" s="23">
        <v>0.69128373452686565</v>
      </c>
      <c r="D83" s="23">
        <v>39.414539848376421</v>
      </c>
      <c r="E83" s="23">
        <v>1.4778450556444564E-2</v>
      </c>
      <c r="F83" s="23">
        <v>7.8015632194948946E-3</v>
      </c>
      <c r="G83" s="23">
        <v>0.27797184675208053</v>
      </c>
      <c r="H83" s="23">
        <v>4.1200833460492854E-5</v>
      </c>
      <c r="I83" s="23">
        <v>4.9494561236090059E-4</v>
      </c>
      <c r="J83" s="23">
        <v>0.31247799798441139</v>
      </c>
      <c r="K83" s="23">
        <v>7.0856987381188313E-2</v>
      </c>
      <c r="L83" s="23">
        <v>10.839105584590659</v>
      </c>
      <c r="M83" s="23">
        <v>1.7285397670015173E-3</v>
      </c>
      <c r="N83" s="23">
        <v>2.8469038632285786</v>
      </c>
      <c r="O83" s="23">
        <v>122.85587292699172</v>
      </c>
      <c r="P83" s="23">
        <v>6.114708395747031</v>
      </c>
      <c r="Q83" s="23">
        <v>15.700024083553014</v>
      </c>
      <c r="R83" s="23">
        <v>0.13989419574967682</v>
      </c>
      <c r="S83" s="23">
        <v>0.15333848091700369</v>
      </c>
      <c r="T83" s="23">
        <v>35.302243109644088</v>
      </c>
      <c r="U83" s="23">
        <v>38.740700217130062</v>
      </c>
      <c r="V83" s="23">
        <v>28.815999461830792</v>
      </c>
      <c r="W83" s="18">
        <f t="shared" si="2"/>
        <v>302.30076543439236</v>
      </c>
    </row>
    <row r="84" spans="1:23" x14ac:dyDescent="0.3">
      <c r="A84" s="4">
        <v>81</v>
      </c>
      <c r="B84" s="5" t="s">
        <v>107</v>
      </c>
      <c r="C84" s="23">
        <v>0.50546151225422076</v>
      </c>
      <c r="D84" s="23">
        <v>32.393280369403314</v>
      </c>
      <c r="E84" s="23">
        <v>3.1227440567458846E-2</v>
      </c>
      <c r="F84" s="23">
        <v>5.9844966586448485E-3</v>
      </c>
      <c r="G84" s="23">
        <v>8.8867126378069566E-2</v>
      </c>
      <c r="H84" s="23">
        <v>0</v>
      </c>
      <c r="I84" s="23">
        <v>1.996200777261448E-3</v>
      </c>
      <c r="J84" s="23">
        <v>3.661866745744671E-3</v>
      </c>
      <c r="K84" s="23">
        <v>2.3635825964141929E-2</v>
      </c>
      <c r="L84" s="23">
        <v>10.41017138999455</v>
      </c>
      <c r="M84" s="23">
        <v>1.5711792441770436E-3</v>
      </c>
      <c r="N84" s="23">
        <v>2.7868504165260055</v>
      </c>
      <c r="O84" s="23">
        <v>115.98933986211135</v>
      </c>
      <c r="P84" s="23">
        <v>5.2310212744008675</v>
      </c>
      <c r="Q84" s="23">
        <v>20.903208958894272</v>
      </c>
      <c r="R84" s="23">
        <v>0.172118929227462</v>
      </c>
      <c r="S84" s="23">
        <v>0.12914403296595275</v>
      </c>
      <c r="T84" s="23">
        <v>35.477346566764979</v>
      </c>
      <c r="U84" s="23">
        <v>47.951025002269802</v>
      </c>
      <c r="V84" s="23">
        <v>34.370510377744878</v>
      </c>
      <c r="W84" s="18">
        <f t="shared" si="2"/>
        <v>306.47642282889313</v>
      </c>
    </row>
    <row r="85" spans="1:23" x14ac:dyDescent="0.3">
      <c r="A85" s="4">
        <v>82</v>
      </c>
      <c r="B85" s="5" t="s">
        <v>108</v>
      </c>
      <c r="C85" s="23">
        <v>1.9685247619505934</v>
      </c>
      <c r="D85" s="23">
        <v>40.626836883770558</v>
      </c>
      <c r="E85" s="23">
        <v>8.6069447332957679E-3</v>
      </c>
      <c r="F85" s="23">
        <v>3.5415343649643012E-3</v>
      </c>
      <c r="G85" s="23">
        <v>8.7671215764665356E-2</v>
      </c>
      <c r="H85" s="23">
        <v>0</v>
      </c>
      <c r="I85" s="23">
        <v>7.3812348760761747E-3</v>
      </c>
      <c r="J85" s="23">
        <v>2.9662557890956072E-2</v>
      </c>
      <c r="K85" s="23">
        <v>1.0252717329065927E-2</v>
      </c>
      <c r="L85" s="23">
        <v>10.741757184878814</v>
      </c>
      <c r="M85" s="23">
        <v>1.5020846692480965E-3</v>
      </c>
      <c r="N85" s="23">
        <v>2.7082545279952392</v>
      </c>
      <c r="O85" s="23">
        <v>112.43960317351211</v>
      </c>
      <c r="P85" s="23">
        <v>4.7513959791882074</v>
      </c>
      <c r="Q85" s="23">
        <v>19.145737305740614</v>
      </c>
      <c r="R85" s="23">
        <v>0.32269079638840809</v>
      </c>
      <c r="S85" s="23">
        <v>0.1438993488275587</v>
      </c>
      <c r="T85" s="23">
        <v>31.994468660388481</v>
      </c>
      <c r="U85" s="23">
        <v>41.13648194230295</v>
      </c>
      <c r="V85" s="23">
        <v>39.404061101133834</v>
      </c>
      <c r="W85" s="18">
        <f t="shared" si="2"/>
        <v>305.53232995570562</v>
      </c>
    </row>
    <row r="86" spans="1:23" x14ac:dyDescent="0.3">
      <c r="A86" s="4">
        <v>83</v>
      </c>
      <c r="B86" s="5" t="s">
        <v>109</v>
      </c>
      <c r="C86" s="23">
        <v>2.992644541913462</v>
      </c>
      <c r="D86" s="23">
        <v>78.01662340039816</v>
      </c>
      <c r="E86" s="23">
        <v>6.172113160840402E-2</v>
      </c>
      <c r="F86" s="23">
        <v>4.2045329299804811E-3</v>
      </c>
      <c r="G86" s="23">
        <v>0.42055560269506775</v>
      </c>
      <c r="H86" s="23">
        <v>2.0031267159986759E-5</v>
      </c>
      <c r="I86" s="23">
        <v>1.5056802429811447E-3</v>
      </c>
      <c r="J86" s="23">
        <v>3.7984590821132295E-3</v>
      </c>
      <c r="K86" s="23">
        <v>2.5700997142018053E-2</v>
      </c>
      <c r="L86" s="23">
        <v>12.687827454780477</v>
      </c>
      <c r="M86" s="23">
        <v>1.2764324059686763E-3</v>
      </c>
      <c r="N86" s="23">
        <v>3.20522845791624</v>
      </c>
      <c r="O86" s="23">
        <v>111.11673615313052</v>
      </c>
      <c r="P86" s="23">
        <v>6.3007867897887131</v>
      </c>
      <c r="Q86" s="23">
        <v>23.76993100665705</v>
      </c>
      <c r="R86" s="23">
        <v>0.17990342444420546</v>
      </c>
      <c r="S86" s="23">
        <v>8.9950054634745244E-2</v>
      </c>
      <c r="T86" s="23">
        <v>45.544534371027822</v>
      </c>
      <c r="U86" s="23">
        <v>49.226337132221865</v>
      </c>
      <c r="V86" s="23">
        <v>44.169020186554746</v>
      </c>
      <c r="W86" s="18">
        <f t="shared" si="2"/>
        <v>377.81830584084173</v>
      </c>
    </row>
    <row r="87" spans="1:23" x14ac:dyDescent="0.3">
      <c r="A87" s="4">
        <v>84</v>
      </c>
      <c r="B87" s="5" t="s">
        <v>110</v>
      </c>
      <c r="C87" s="23">
        <v>1.6702705177432402</v>
      </c>
      <c r="D87" s="23">
        <v>56.715798359551563</v>
      </c>
      <c r="E87" s="23">
        <v>3.4908057942351425E-2</v>
      </c>
      <c r="F87" s="23">
        <v>3.6556319490770603E-3</v>
      </c>
      <c r="G87" s="23">
        <v>0.27014237245370043</v>
      </c>
      <c r="H87" s="23">
        <v>0</v>
      </c>
      <c r="I87" s="23">
        <v>9.777281684514741E-4</v>
      </c>
      <c r="J87" s="23">
        <v>9.6974553320614328E-3</v>
      </c>
      <c r="K87" s="23">
        <v>2.3592467978192866E-2</v>
      </c>
      <c r="L87" s="23">
        <v>10.809699942471847</v>
      </c>
      <c r="M87" s="23">
        <v>1.9512665008581608E-3</v>
      </c>
      <c r="N87" s="23">
        <v>3.0084978856458888</v>
      </c>
      <c r="O87" s="23">
        <v>105.91519591434317</v>
      </c>
      <c r="P87" s="23">
        <v>6.4242167502519862</v>
      </c>
      <c r="Q87" s="23">
        <v>20.203543394415586</v>
      </c>
      <c r="R87" s="23">
        <v>0.37931900523914946</v>
      </c>
      <c r="S87" s="23">
        <v>0.15724696090449927</v>
      </c>
      <c r="T87" s="23">
        <v>44.854431354027284</v>
      </c>
      <c r="U87" s="23">
        <v>38.085143497930645</v>
      </c>
      <c r="V87" s="23">
        <v>40.249037135146892</v>
      </c>
      <c r="W87" s="18">
        <f t="shared" si="2"/>
        <v>328.81732569799647</v>
      </c>
    </row>
    <row r="88" spans="1:23" x14ac:dyDescent="0.3">
      <c r="A88" s="4">
        <v>85</v>
      </c>
      <c r="B88" s="5" t="s">
        <v>111</v>
      </c>
      <c r="C88" s="23">
        <v>0.71830849674273933</v>
      </c>
      <c r="D88" s="23">
        <v>33.24192689208467</v>
      </c>
      <c r="E88" s="23">
        <v>2.5724297346675591E-2</v>
      </c>
      <c r="F88" s="23">
        <v>5.0549987958335811E-3</v>
      </c>
      <c r="G88" s="23">
        <v>0.14992051687309646</v>
      </c>
      <c r="H88" s="23">
        <v>0</v>
      </c>
      <c r="I88" s="23">
        <v>1.7659883172634911E-3</v>
      </c>
      <c r="J88" s="23">
        <v>1.4560297498270211E-2</v>
      </c>
      <c r="K88" s="23">
        <v>1.8271782249103165E-2</v>
      </c>
      <c r="L88" s="23">
        <v>14.328483424609749</v>
      </c>
      <c r="M88" s="23">
        <v>2.4456100473246836E-3</v>
      </c>
      <c r="N88" s="23">
        <v>1.8900898974120204</v>
      </c>
      <c r="O88" s="23">
        <v>129.40943728129406</v>
      </c>
      <c r="P88" s="23">
        <v>4.4393608797449273</v>
      </c>
      <c r="Q88" s="23">
        <v>23.371232503514417</v>
      </c>
      <c r="R88" s="23">
        <v>0.21968479597140594</v>
      </c>
      <c r="S88" s="23">
        <v>0.16134059802581466</v>
      </c>
      <c r="T88" s="23">
        <v>36.055713840260751</v>
      </c>
      <c r="U88" s="23">
        <v>35.242063662576555</v>
      </c>
      <c r="V88" s="23">
        <v>32.027370858592938</v>
      </c>
      <c r="W88" s="18">
        <f t="shared" si="2"/>
        <v>311.32275662195764</v>
      </c>
    </row>
    <row r="89" spans="1:23" x14ac:dyDescent="0.3">
      <c r="A89" s="4">
        <v>86</v>
      </c>
      <c r="B89" s="5" t="s">
        <v>112</v>
      </c>
      <c r="C89" s="23">
        <v>0.8840214370776921</v>
      </c>
      <c r="D89" s="23">
        <v>34.04274479877202</v>
      </c>
      <c r="E89" s="23">
        <v>3.1273431326074859E-2</v>
      </c>
      <c r="F89" s="23">
        <v>3.1730657892292862E-3</v>
      </c>
      <c r="G89" s="23">
        <v>0.23887740624330142</v>
      </c>
      <c r="H89" s="23">
        <v>7.9365296660924159E-4</v>
      </c>
      <c r="I89" s="23">
        <v>6.8800435741775163E-4</v>
      </c>
      <c r="J89" s="23">
        <v>3.1330223895503651E-3</v>
      </c>
      <c r="K89" s="23">
        <v>1.7229922457598561E-2</v>
      </c>
      <c r="L89" s="23">
        <v>11.822488795540686</v>
      </c>
      <c r="M89" s="23">
        <v>1.9816586929908152E-3</v>
      </c>
      <c r="N89" s="23">
        <v>1.8513549194082144</v>
      </c>
      <c r="O89" s="23">
        <v>118.2407534389566</v>
      </c>
      <c r="P89" s="23">
        <v>3.3407120944487576</v>
      </c>
      <c r="Q89" s="23">
        <v>18.692133454418933</v>
      </c>
      <c r="R89" s="23">
        <v>0.13458761854168827</v>
      </c>
      <c r="S89" s="23">
        <v>9.6625986054955565E-2</v>
      </c>
      <c r="T89" s="23">
        <v>33.734466202719972</v>
      </c>
      <c r="U89" s="23">
        <v>25.290101194452419</v>
      </c>
      <c r="V89" s="23">
        <v>34.363252401713709</v>
      </c>
      <c r="W89" s="18">
        <f t="shared" si="2"/>
        <v>282.79039250632843</v>
      </c>
    </row>
    <row r="90" spans="1:23" x14ac:dyDescent="0.3">
      <c r="A90" s="4">
        <v>87</v>
      </c>
      <c r="B90" s="5" t="s">
        <v>113</v>
      </c>
      <c r="C90" s="23">
        <v>0.63318886249378459</v>
      </c>
      <c r="D90" s="23">
        <v>30.615153672469695</v>
      </c>
      <c r="E90" s="23">
        <v>1.8959957775237426E-2</v>
      </c>
      <c r="F90" s="23">
        <v>2.790183556874065E-3</v>
      </c>
      <c r="G90" s="23">
        <v>0.12362840214134051</v>
      </c>
      <c r="H90" s="23">
        <v>3.3967129778895853E-4</v>
      </c>
      <c r="I90" s="23">
        <v>6.4818547380800261E-4</v>
      </c>
      <c r="J90" s="23">
        <v>2.0166284949730468E-3</v>
      </c>
      <c r="K90" s="23">
        <v>1.79643503222091E-2</v>
      </c>
      <c r="L90" s="23">
        <v>9.0157298990486279</v>
      </c>
      <c r="M90" s="23">
        <v>6.9336175641393407E-4</v>
      </c>
      <c r="N90" s="23">
        <v>1.9865393615217986</v>
      </c>
      <c r="O90" s="23">
        <v>102.30589425091125</v>
      </c>
      <c r="P90" s="23">
        <v>3.8648788397112179</v>
      </c>
      <c r="Q90" s="23">
        <v>21.573324326395927</v>
      </c>
      <c r="R90" s="23">
        <v>0.19628958923758116</v>
      </c>
      <c r="S90" s="23">
        <v>0.12669767198816154</v>
      </c>
      <c r="T90" s="23">
        <v>27.084447315424363</v>
      </c>
      <c r="U90" s="23">
        <v>30.088026400730293</v>
      </c>
      <c r="V90" s="23">
        <v>31.701190209389516</v>
      </c>
      <c r="W90" s="18">
        <f t="shared" si="2"/>
        <v>259.35840114014081</v>
      </c>
    </row>
    <row r="91" spans="1:23" x14ac:dyDescent="0.3">
      <c r="A91" s="4">
        <v>88</v>
      </c>
      <c r="B91" s="5" t="s">
        <v>114</v>
      </c>
      <c r="C91" s="23">
        <v>0.79181772922247529</v>
      </c>
      <c r="D91" s="23">
        <v>42.067751837110833</v>
      </c>
      <c r="E91" s="23">
        <v>2.1761688749125405E-2</v>
      </c>
      <c r="F91" s="23">
        <v>7.4489009811250576E-3</v>
      </c>
      <c r="G91" s="23">
        <v>6.4798921422983893E-2</v>
      </c>
      <c r="H91" s="23">
        <v>3.1790794166382394E-8</v>
      </c>
      <c r="I91" s="23">
        <v>8.392769659924952E-6</v>
      </c>
      <c r="J91" s="23">
        <v>8.5061992135106023E-3</v>
      </c>
      <c r="K91" s="23">
        <v>1.3991001349448225E-2</v>
      </c>
      <c r="L91" s="23">
        <v>10.64727019331227</v>
      </c>
      <c r="M91" s="23">
        <v>9.0721389312605426E-4</v>
      </c>
      <c r="N91" s="23">
        <v>2.09499273512998</v>
      </c>
      <c r="O91" s="23">
        <v>123.99199996345918</v>
      </c>
      <c r="P91" s="23">
        <v>4.903952535723648</v>
      </c>
      <c r="Q91" s="23">
        <v>18.096351269286025</v>
      </c>
      <c r="R91" s="23">
        <v>0.38623157201762293</v>
      </c>
      <c r="S91" s="23">
        <v>0.41749673719325836</v>
      </c>
      <c r="T91" s="23">
        <v>28.294949146687109</v>
      </c>
      <c r="U91" s="23">
        <v>41.952849733939395</v>
      </c>
      <c r="V91" s="23">
        <v>35.030575402263835</v>
      </c>
      <c r="W91" s="18">
        <f t="shared" si="2"/>
        <v>308.79366120551543</v>
      </c>
    </row>
    <row r="92" spans="1:23" x14ac:dyDescent="0.3">
      <c r="A92" s="4">
        <v>89</v>
      </c>
      <c r="B92" s="5" t="s">
        <v>115</v>
      </c>
      <c r="C92" s="23">
        <v>1.283294788482273</v>
      </c>
      <c r="D92" s="23">
        <v>57.742455118267905</v>
      </c>
      <c r="E92" s="23">
        <v>1.8078809035203383E-2</v>
      </c>
      <c r="F92" s="23">
        <v>3.7039358063045932E-3</v>
      </c>
      <c r="G92" s="23">
        <v>0.59721348079039127</v>
      </c>
      <c r="H92" s="23">
        <v>0</v>
      </c>
      <c r="I92" s="23">
        <v>7.0884172335288296E-3</v>
      </c>
      <c r="J92" s="23">
        <v>9.2887841617950214E-3</v>
      </c>
      <c r="K92" s="23">
        <v>2.2498411763027602E-2</v>
      </c>
      <c r="L92" s="23">
        <v>10.888216964893168</v>
      </c>
      <c r="M92" s="23">
        <v>3.1749660710374467E-4</v>
      </c>
      <c r="N92" s="23">
        <v>2.2075670735211448</v>
      </c>
      <c r="O92" s="23">
        <v>118.63690192093709</v>
      </c>
      <c r="P92" s="23">
        <v>4.6874124323491078</v>
      </c>
      <c r="Q92" s="23">
        <v>19.615608797225914</v>
      </c>
      <c r="R92" s="23">
        <v>0.38611752752469036</v>
      </c>
      <c r="S92" s="23">
        <v>0.18815991195652193</v>
      </c>
      <c r="T92" s="23">
        <v>39.13950843282786</v>
      </c>
      <c r="U92" s="23">
        <v>39.872672570086877</v>
      </c>
      <c r="V92" s="23">
        <v>44.577172571266615</v>
      </c>
      <c r="W92" s="18">
        <f t="shared" si="2"/>
        <v>339.88327744473656</v>
      </c>
    </row>
    <row r="93" spans="1:23" x14ac:dyDescent="0.3">
      <c r="A93" s="4">
        <v>90</v>
      </c>
      <c r="B93" s="5" t="s">
        <v>116</v>
      </c>
      <c r="C93" s="23">
        <v>1.4080181560332878</v>
      </c>
      <c r="D93" s="23">
        <v>36.51665246057857</v>
      </c>
      <c r="E93" s="23">
        <v>3.8602966446874817E-2</v>
      </c>
      <c r="F93" s="23">
        <v>4.6229515127769053E-3</v>
      </c>
      <c r="G93" s="23">
        <v>0.27925443190166183</v>
      </c>
      <c r="H93" s="23">
        <v>0</v>
      </c>
      <c r="I93" s="23">
        <v>1.8828741423957388E-4</v>
      </c>
      <c r="J93" s="23">
        <v>3.5593753689209971E-3</v>
      </c>
      <c r="K93" s="23">
        <v>1.1710073268314622E-2</v>
      </c>
      <c r="L93" s="23">
        <v>11.717280051676674</v>
      </c>
      <c r="M93" s="23">
        <v>2.2310406943404949E-3</v>
      </c>
      <c r="N93" s="23">
        <v>2.1274835249129205</v>
      </c>
      <c r="O93" s="23">
        <v>123.48030411209109</v>
      </c>
      <c r="P93" s="23">
        <v>4.4022918764400014</v>
      </c>
      <c r="Q93" s="23">
        <v>16.529430603590598</v>
      </c>
      <c r="R93" s="23">
        <v>3.4272438501563841E-2</v>
      </c>
      <c r="S93" s="23">
        <v>8.6799506978052818E-2</v>
      </c>
      <c r="T93" s="23">
        <v>35.326625462278535</v>
      </c>
      <c r="U93" s="23">
        <v>31.62758311407778</v>
      </c>
      <c r="V93" s="23">
        <v>38.159165248785413</v>
      </c>
      <c r="W93" s="18">
        <f t="shared" si="2"/>
        <v>301.75607568255163</v>
      </c>
    </row>
    <row r="94" spans="1:23" x14ac:dyDescent="0.3">
      <c r="A94" s="4">
        <v>91</v>
      </c>
      <c r="B94" s="5" t="s">
        <v>117</v>
      </c>
      <c r="C94" s="23">
        <v>4.1606859444013162</v>
      </c>
      <c r="D94" s="23">
        <v>108.40639006401466</v>
      </c>
      <c r="E94" s="23">
        <v>0.25736529023004528</v>
      </c>
      <c r="F94" s="23">
        <v>8.7631316279968164E-3</v>
      </c>
      <c r="G94" s="23">
        <v>3.8632334498093219</v>
      </c>
      <c r="H94" s="23">
        <v>0</v>
      </c>
      <c r="I94" s="23">
        <v>2.1609370981464048E-2</v>
      </c>
      <c r="J94" s="23">
        <v>2.5179184221058106E-2</v>
      </c>
      <c r="K94" s="23">
        <v>3.6945732524540358E-2</v>
      </c>
      <c r="L94" s="23">
        <v>11.563567316353012</v>
      </c>
      <c r="M94" s="23">
        <v>9.8773108647604068E-4</v>
      </c>
      <c r="N94" s="23">
        <v>2.2033095438734618</v>
      </c>
      <c r="O94" s="23">
        <v>119.02852016849974</v>
      </c>
      <c r="P94" s="23">
        <v>3.3000611343071236</v>
      </c>
      <c r="Q94" s="23">
        <v>17.930665222284787</v>
      </c>
      <c r="R94" s="23">
        <v>5.5143734509801846E-2</v>
      </c>
      <c r="S94" s="23">
        <v>5.2379097960446604E-2</v>
      </c>
      <c r="T94" s="23">
        <v>59.857369450409919</v>
      </c>
      <c r="U94" s="23">
        <v>27.885594025852679</v>
      </c>
      <c r="V94" s="23">
        <v>44.824163643645768</v>
      </c>
      <c r="W94" s="18">
        <f t="shared" si="2"/>
        <v>403.48193323659365</v>
      </c>
    </row>
    <row r="95" spans="1:23" x14ac:dyDescent="0.3">
      <c r="A95" s="4">
        <v>92</v>
      </c>
      <c r="B95" s="5" t="s">
        <v>118</v>
      </c>
      <c r="C95" s="23">
        <v>12.633541571333236</v>
      </c>
      <c r="D95" s="23">
        <v>171.21942766937656</v>
      </c>
      <c r="E95" s="23">
        <v>1.1281996870088964</v>
      </c>
      <c r="F95" s="23">
        <v>0.15958331378087204</v>
      </c>
      <c r="G95" s="23">
        <v>28.350350207609278</v>
      </c>
      <c r="H95" s="23">
        <v>1.3206670693429085E-5</v>
      </c>
      <c r="I95" s="23">
        <v>0.14593542802958154</v>
      </c>
      <c r="J95" s="23">
        <v>0.21428130915515844</v>
      </c>
      <c r="K95" s="23">
        <v>9.7884383031974706E-2</v>
      </c>
      <c r="L95" s="23">
        <v>14.209297050110147</v>
      </c>
      <c r="M95" s="23">
        <v>8.7842189116739541E-4</v>
      </c>
      <c r="N95" s="23">
        <v>1.858790662735436</v>
      </c>
      <c r="O95" s="23">
        <v>116.55140439840811</v>
      </c>
      <c r="P95" s="23">
        <v>3.0049131885757383</v>
      </c>
      <c r="Q95" s="23">
        <v>16.318927140117509</v>
      </c>
      <c r="R95" s="23">
        <v>1.1844356388054448E-2</v>
      </c>
      <c r="S95" s="23">
        <v>1.4805681554306704E-2</v>
      </c>
      <c r="T95" s="23">
        <v>72.31042901553549</v>
      </c>
      <c r="U95" s="23">
        <v>22.715090586041242</v>
      </c>
      <c r="V95" s="23">
        <v>46.92148034835509</v>
      </c>
      <c r="W95" s="18">
        <f t="shared" si="2"/>
        <v>507.86707762570859</v>
      </c>
    </row>
    <row r="96" spans="1:23" x14ac:dyDescent="0.3">
      <c r="A96" s="4">
        <v>93</v>
      </c>
      <c r="B96" s="5" t="s">
        <v>119</v>
      </c>
      <c r="C96" s="23">
        <v>3.3896787957724093</v>
      </c>
      <c r="D96" s="23">
        <v>76.904837346942543</v>
      </c>
      <c r="E96" s="23">
        <v>0.30224418606414455</v>
      </c>
      <c r="F96" s="23">
        <v>2.1308428594957914E-2</v>
      </c>
      <c r="G96" s="23">
        <v>7.7096916476045383</v>
      </c>
      <c r="H96" s="23">
        <v>3.8051662280178593E-5</v>
      </c>
      <c r="I96" s="23">
        <v>0.15277979847864334</v>
      </c>
      <c r="J96" s="23">
        <v>6.596109537885804E-2</v>
      </c>
      <c r="K96" s="23">
        <v>5.4416403691030797E-2</v>
      </c>
      <c r="L96" s="23">
        <v>7.7777280882545661</v>
      </c>
      <c r="M96" s="23">
        <v>4.8439766082667351E-4</v>
      </c>
      <c r="N96" s="23">
        <v>3.1462888037333867</v>
      </c>
      <c r="O96" s="23">
        <v>92.610216608605</v>
      </c>
      <c r="P96" s="23">
        <v>5.1460299424135476</v>
      </c>
      <c r="Q96" s="23">
        <v>10.132357514857132</v>
      </c>
      <c r="R96" s="23">
        <v>2.7680727387710654E-2</v>
      </c>
      <c r="S96" s="23">
        <v>1.9437740384272231E-2</v>
      </c>
      <c r="T96" s="23">
        <v>45.737856699080822</v>
      </c>
      <c r="U96" s="23">
        <v>36.975843226102306</v>
      </c>
      <c r="V96" s="23">
        <v>38.439357196862886</v>
      </c>
      <c r="W96" s="18">
        <f t="shared" si="2"/>
        <v>328.61423669953183</v>
      </c>
    </row>
    <row r="97" spans="1:23" x14ac:dyDescent="0.3">
      <c r="A97" s="4">
        <v>94</v>
      </c>
      <c r="B97" s="5" t="s">
        <v>120</v>
      </c>
      <c r="C97" s="23">
        <v>6.3760058018609396</v>
      </c>
      <c r="D97" s="23">
        <v>109.03396698082668</v>
      </c>
      <c r="E97" s="23">
        <v>0.37579334077878779</v>
      </c>
      <c r="F97" s="23">
        <v>1.7194857340567995E-2</v>
      </c>
      <c r="G97" s="23">
        <v>12.280768967584333</v>
      </c>
      <c r="H97" s="23">
        <v>0</v>
      </c>
      <c r="I97" s="23">
        <v>2.697046673578208E-2</v>
      </c>
      <c r="J97" s="23">
        <v>4.9655773471612347E-2</v>
      </c>
      <c r="K97" s="23">
        <v>4.2849897741132306E-2</v>
      </c>
      <c r="L97" s="23">
        <v>10.833285653661227</v>
      </c>
      <c r="M97" s="23">
        <v>7.9579346014852837E-4</v>
      </c>
      <c r="N97" s="23">
        <v>2.8060625817685576</v>
      </c>
      <c r="O97" s="23">
        <v>106.50152949083046</v>
      </c>
      <c r="P97" s="23">
        <v>3.8222846298814992</v>
      </c>
      <c r="Q97" s="23">
        <v>15.081406007809989</v>
      </c>
      <c r="R97" s="23">
        <v>2.7769796288229575E-2</v>
      </c>
      <c r="S97" s="23">
        <v>2.751589663769289E-2</v>
      </c>
      <c r="T97" s="23">
        <v>58.485001577397156</v>
      </c>
      <c r="U97" s="23">
        <v>29.905953083449518</v>
      </c>
      <c r="V97" s="23">
        <v>43.460987079488362</v>
      </c>
      <c r="W97" s="18">
        <f t="shared" si="2"/>
        <v>399.15579767701263</v>
      </c>
    </row>
    <row r="98" spans="1:23" x14ac:dyDescent="0.3">
      <c r="A98" s="4">
        <v>95</v>
      </c>
      <c r="B98" s="5" t="s">
        <v>121</v>
      </c>
      <c r="C98" s="23">
        <v>4.3158734360356465</v>
      </c>
      <c r="D98" s="23">
        <v>102.96739579554912</v>
      </c>
      <c r="E98" s="23">
        <v>0.19408100841010423</v>
      </c>
      <c r="F98" s="23">
        <v>1.2586840544782837E-2</v>
      </c>
      <c r="G98" s="23">
        <v>5.2032814365475542</v>
      </c>
      <c r="H98" s="23">
        <v>0</v>
      </c>
      <c r="I98" s="23">
        <v>6.3777758428664275E-2</v>
      </c>
      <c r="J98" s="23">
        <v>3.0368270364237743E-2</v>
      </c>
      <c r="K98" s="23">
        <v>5.7905645417214192E-2</v>
      </c>
      <c r="L98" s="23">
        <v>10.643591563465968</v>
      </c>
      <c r="M98" s="23">
        <v>1.3513741190637673E-3</v>
      </c>
      <c r="N98" s="23">
        <v>2.5130026835127022</v>
      </c>
      <c r="O98" s="23">
        <v>115.75476251419182</v>
      </c>
      <c r="P98" s="23">
        <v>4.168235754132894</v>
      </c>
      <c r="Q98" s="23">
        <v>14.653240700058488</v>
      </c>
      <c r="R98" s="23">
        <v>3.4700800096232172E-2</v>
      </c>
      <c r="S98" s="23">
        <v>3.2800497060713488E-2</v>
      </c>
      <c r="T98" s="23">
        <v>62.621975980476719</v>
      </c>
      <c r="U98" s="23">
        <v>34.88658122413085</v>
      </c>
      <c r="V98" s="23">
        <v>50.588750437681824</v>
      </c>
      <c r="W98" s="18">
        <f t="shared" si="2"/>
        <v>408.74426372022458</v>
      </c>
    </row>
    <row r="99" spans="1:23" x14ac:dyDescent="0.3">
      <c r="A99" s="17"/>
      <c r="B99" s="19" t="s">
        <v>131</v>
      </c>
      <c r="C99" s="23">
        <v>2.7620545812259785</v>
      </c>
      <c r="D99" s="23">
        <v>67.408043877593059</v>
      </c>
      <c r="E99" s="23">
        <v>0.13627335731340146</v>
      </c>
      <c r="F99" s="23">
        <v>3.6346644496598718E-2</v>
      </c>
      <c r="G99" s="23">
        <v>3.4042380317112415</v>
      </c>
      <c r="H99" s="23">
        <v>6.8349855644220345E-5</v>
      </c>
      <c r="I99" s="23">
        <v>2.3266949223034603E-2</v>
      </c>
      <c r="J99" s="23">
        <v>3.5081289863499517E-2</v>
      </c>
      <c r="K99" s="23">
        <v>3.7637409376103284E-2</v>
      </c>
      <c r="L99" s="23">
        <v>12.093968177406467</v>
      </c>
      <c r="M99" s="23">
        <v>1.6809079626246696E-3</v>
      </c>
      <c r="N99" s="23">
        <v>2.4726748669058143</v>
      </c>
      <c r="O99" s="23">
        <v>116.05486376238724</v>
      </c>
      <c r="P99" s="23">
        <v>4.3502506325197574</v>
      </c>
      <c r="Q99" s="23">
        <v>18.746813263937238</v>
      </c>
      <c r="R99" s="23">
        <v>0.17382624051929146</v>
      </c>
      <c r="S99" s="23">
        <v>0.10387536669261314</v>
      </c>
      <c r="T99" s="23">
        <v>43.773551631560977</v>
      </c>
      <c r="U99" s="23">
        <v>34.14640020214307</v>
      </c>
      <c r="V99" s="23">
        <v>37.797087828037419</v>
      </c>
      <c r="W99" s="18">
        <f t="shared" si="2"/>
        <v>343.55800337073111</v>
      </c>
    </row>
    <row r="100" spans="1:23" x14ac:dyDescent="0.3">
      <c r="A100" s="17"/>
      <c r="B100" s="20"/>
      <c r="C100" s="21"/>
      <c r="D100" s="21"/>
      <c r="E100" s="21"/>
      <c r="F100" s="21"/>
      <c r="G100" s="21"/>
      <c r="H100" s="24"/>
      <c r="I100" s="21"/>
      <c r="J100" s="21"/>
      <c r="K100" s="21"/>
      <c r="L100" s="21"/>
      <c r="M100" s="21"/>
      <c r="N100" s="21"/>
      <c r="O100" s="21"/>
      <c r="P100" s="21"/>
      <c r="Q100" s="21"/>
      <c r="R100" s="24"/>
      <c r="S100" s="21"/>
      <c r="T100" s="21"/>
      <c r="U100" s="21"/>
      <c r="V100" s="21"/>
      <c r="W100" s="18"/>
    </row>
    <row r="101" spans="1:23" x14ac:dyDescent="0.3">
      <c r="A101" s="7" t="s">
        <v>122</v>
      </c>
      <c r="B101" s="7"/>
    </row>
    <row r="102" spans="1:23" x14ac:dyDescent="0.3">
      <c r="A102" s="7" t="s">
        <v>123</v>
      </c>
      <c r="B102" s="7"/>
    </row>
  </sheetData>
  <mergeCells count="1">
    <mergeCell ref="A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C8ED0-2E85-490F-ADA6-183700F8AA52}">
  <dimension ref="A1:I103"/>
  <sheetViews>
    <sheetView topLeftCell="A75" zoomScale="104" zoomScaleNormal="104" workbookViewId="0">
      <selection activeCell="D2" sqref="D1:D1048576"/>
    </sheetView>
  </sheetViews>
  <sheetFormatPr baseColWidth="10" defaultColWidth="11.44140625" defaultRowHeight="14.4" x14ac:dyDescent="0.3"/>
  <cols>
    <col min="1" max="1" width="27.5546875" bestFit="1" customWidth="1"/>
    <col min="2" max="2" width="27" bestFit="1" customWidth="1"/>
    <col min="3" max="3" width="17.33203125" customWidth="1"/>
    <col min="4" max="4" width="18.88671875" customWidth="1"/>
    <col min="5" max="5" width="24" customWidth="1"/>
  </cols>
  <sheetData>
    <row r="1" spans="1:7" ht="14.25" customHeight="1" x14ac:dyDescent="0.3">
      <c r="A1" s="25" t="s">
        <v>126</v>
      </c>
      <c r="B1" s="26"/>
      <c r="C1" s="26"/>
      <c r="D1" s="26"/>
      <c r="E1" s="26"/>
      <c r="F1" s="26"/>
      <c r="G1" s="26"/>
    </row>
    <row r="2" spans="1:7" ht="40.200000000000003" customHeight="1" x14ac:dyDescent="0.3">
      <c r="A2" s="3" t="s">
        <v>1</v>
      </c>
      <c r="B2" s="3" t="s">
        <v>2</v>
      </c>
      <c r="C2" s="3" t="s">
        <v>127</v>
      </c>
      <c r="D2" s="3" t="s">
        <v>128</v>
      </c>
      <c r="E2" s="3" t="s">
        <v>129</v>
      </c>
    </row>
    <row r="3" spans="1:7" x14ac:dyDescent="0.3">
      <c r="A3" s="4">
        <v>1</v>
      </c>
      <c r="B3" s="5" t="s">
        <v>27</v>
      </c>
      <c r="C3" s="9">
        <v>211.87335551281683</v>
      </c>
      <c r="D3" s="9">
        <v>344.10800368509598</v>
      </c>
      <c r="E3" s="9">
        <f>C3+D3</f>
        <v>555.98135919791275</v>
      </c>
      <c r="F3" s="9"/>
    </row>
    <row r="4" spans="1:7" x14ac:dyDescent="0.3">
      <c r="A4" s="4">
        <v>2</v>
      </c>
      <c r="B4" s="5" t="s">
        <v>28</v>
      </c>
      <c r="C4" s="9">
        <v>268.14736355580811</v>
      </c>
      <c r="D4" s="9">
        <v>293.63816082380572</v>
      </c>
      <c r="E4" s="9">
        <f>C4+D4</f>
        <v>561.78552437961389</v>
      </c>
      <c r="F4" s="30"/>
    </row>
    <row r="5" spans="1:7" x14ac:dyDescent="0.3">
      <c r="A5" s="4">
        <v>3</v>
      </c>
      <c r="B5" s="5" t="s">
        <v>29</v>
      </c>
      <c r="C5" s="9">
        <v>236.04227746471918</v>
      </c>
      <c r="D5" s="9">
        <v>298.44934206922034</v>
      </c>
      <c r="E5" s="9">
        <f>C5+D5</f>
        <v>534.49161953393946</v>
      </c>
    </row>
    <row r="6" spans="1:7" x14ac:dyDescent="0.3">
      <c r="A6" s="4">
        <v>4</v>
      </c>
      <c r="B6" s="5" t="s">
        <v>30</v>
      </c>
      <c r="C6" s="9">
        <v>250.02428170146234</v>
      </c>
      <c r="D6" s="9">
        <v>312.72345001610404</v>
      </c>
      <c r="E6" s="9">
        <f>C6+D6</f>
        <v>562.74773171756635</v>
      </c>
    </row>
    <row r="7" spans="1:7" x14ac:dyDescent="0.3">
      <c r="A7" s="4">
        <v>5</v>
      </c>
      <c r="B7" s="5" t="s">
        <v>31</v>
      </c>
      <c r="C7" s="9">
        <v>261.1013679862283</v>
      </c>
      <c r="D7" s="9">
        <v>309.45690464868602</v>
      </c>
      <c r="E7" s="9">
        <f>C7+D7</f>
        <v>570.55827263491437</v>
      </c>
    </row>
    <row r="8" spans="1:7" x14ac:dyDescent="0.3">
      <c r="A8" s="4">
        <v>6</v>
      </c>
      <c r="B8" s="5" t="s">
        <v>32</v>
      </c>
      <c r="C8" s="9">
        <v>329.86622085816651</v>
      </c>
      <c r="D8" s="9">
        <v>417.60910467518045</v>
      </c>
      <c r="E8" s="9">
        <f>C8+D8</f>
        <v>747.4753255333469</v>
      </c>
    </row>
    <row r="9" spans="1:7" x14ac:dyDescent="0.3">
      <c r="A9" s="4">
        <v>7</v>
      </c>
      <c r="B9" s="5" t="s">
        <v>33</v>
      </c>
      <c r="C9" s="9">
        <v>232.50838964416891</v>
      </c>
      <c r="D9" s="9">
        <v>334.02884673498966</v>
      </c>
      <c r="E9" s="9">
        <f>C9+D9</f>
        <v>566.53723637915857</v>
      </c>
    </row>
    <row r="10" spans="1:7" x14ac:dyDescent="0.3">
      <c r="A10" s="4">
        <v>8</v>
      </c>
      <c r="B10" s="5" t="s">
        <v>34</v>
      </c>
      <c r="C10" s="9">
        <v>271.67419502955602</v>
      </c>
      <c r="D10" s="9">
        <v>271.75508402039952</v>
      </c>
      <c r="E10" s="9">
        <f>C10+D10</f>
        <v>543.42927904995554</v>
      </c>
    </row>
    <row r="11" spans="1:7" x14ac:dyDescent="0.3">
      <c r="A11" s="4">
        <v>9</v>
      </c>
      <c r="B11" s="5" t="s">
        <v>35</v>
      </c>
      <c r="C11" s="9">
        <v>263.16694651675238</v>
      </c>
      <c r="D11" s="9">
        <v>297.07679778536198</v>
      </c>
      <c r="E11" s="9">
        <f>C11+D11</f>
        <v>560.24374430211435</v>
      </c>
    </row>
    <row r="12" spans="1:7" x14ac:dyDescent="0.3">
      <c r="A12" s="4">
        <v>10</v>
      </c>
      <c r="B12" s="5" t="s">
        <v>36</v>
      </c>
      <c r="C12" s="9">
        <v>240.69384931205465</v>
      </c>
      <c r="D12" s="9">
        <v>263.16949907906309</v>
      </c>
      <c r="E12" s="9">
        <f>C12+D12</f>
        <v>503.86334839111771</v>
      </c>
    </row>
    <row r="13" spans="1:7" x14ac:dyDescent="0.3">
      <c r="A13" s="4">
        <v>11</v>
      </c>
      <c r="B13" s="5" t="s">
        <v>37</v>
      </c>
      <c r="C13" s="9">
        <v>284.14154775556221</v>
      </c>
      <c r="D13" s="9">
        <v>309.43374518778353</v>
      </c>
      <c r="E13" s="9">
        <f>C13+D13</f>
        <v>593.57529294334574</v>
      </c>
    </row>
    <row r="14" spans="1:7" x14ac:dyDescent="0.3">
      <c r="A14" s="4">
        <v>12</v>
      </c>
      <c r="B14" s="5" t="s">
        <v>38</v>
      </c>
      <c r="C14" s="9">
        <v>255.77223882212098</v>
      </c>
      <c r="D14" s="9">
        <v>281.99740180782408</v>
      </c>
      <c r="E14" s="9">
        <f>C14+D14</f>
        <v>537.76964062994512</v>
      </c>
    </row>
    <row r="15" spans="1:7" x14ac:dyDescent="0.3">
      <c r="A15" s="4">
        <v>13</v>
      </c>
      <c r="B15" s="5" t="s">
        <v>39</v>
      </c>
      <c r="C15" s="9">
        <v>333.29540852076542</v>
      </c>
      <c r="D15" s="9">
        <v>359.34227425491042</v>
      </c>
      <c r="E15" s="9">
        <f>C15+D15</f>
        <v>692.63768277567578</v>
      </c>
    </row>
    <row r="16" spans="1:7" x14ac:dyDescent="0.3">
      <c r="A16" s="4">
        <v>14</v>
      </c>
      <c r="B16" s="5" t="s">
        <v>40</v>
      </c>
      <c r="C16" s="9">
        <v>254.71376659412581</v>
      </c>
      <c r="D16" s="9">
        <v>318.42308675151037</v>
      </c>
      <c r="E16" s="9">
        <f>C16+D16</f>
        <v>573.13685334563615</v>
      </c>
    </row>
    <row r="17" spans="1:6" x14ac:dyDescent="0.3">
      <c r="A17" s="4">
        <v>15</v>
      </c>
      <c r="B17" s="5" t="s">
        <v>41</v>
      </c>
      <c r="C17" s="9">
        <v>245.54154365502657</v>
      </c>
      <c r="D17" s="9">
        <v>283.9344865278311</v>
      </c>
      <c r="E17" s="9">
        <f>C17+D17</f>
        <v>529.4760301828577</v>
      </c>
    </row>
    <row r="18" spans="1:6" x14ac:dyDescent="0.3">
      <c r="A18" s="4">
        <v>16</v>
      </c>
      <c r="B18" s="5" t="s">
        <v>42</v>
      </c>
      <c r="C18" s="9">
        <v>238.9912478457166</v>
      </c>
      <c r="D18" s="9">
        <v>300.04817179027407</v>
      </c>
      <c r="E18" s="9">
        <f>C18+D18</f>
        <v>539.03941963599073</v>
      </c>
    </row>
    <row r="19" spans="1:6" x14ac:dyDescent="0.3">
      <c r="A19" s="4">
        <v>17</v>
      </c>
      <c r="B19" s="5" t="s">
        <v>43</v>
      </c>
      <c r="C19" s="9">
        <v>271.45204811542635</v>
      </c>
      <c r="D19" s="9">
        <v>332.33221241342108</v>
      </c>
      <c r="E19" s="9">
        <f>C19+D19</f>
        <v>603.78426052884743</v>
      </c>
    </row>
    <row r="20" spans="1:6" x14ac:dyDescent="0.3">
      <c r="A20" s="4">
        <v>18</v>
      </c>
      <c r="B20" s="5" t="s">
        <v>44</v>
      </c>
      <c r="C20" s="9">
        <v>224.39872784817257</v>
      </c>
      <c r="D20" s="9">
        <v>306.38544633716333</v>
      </c>
      <c r="E20" s="9">
        <f>C20+D20</f>
        <v>530.78417418533593</v>
      </c>
    </row>
    <row r="21" spans="1:6" x14ac:dyDescent="0.3">
      <c r="A21" s="4">
        <v>19</v>
      </c>
      <c r="B21" s="5" t="s">
        <v>45</v>
      </c>
      <c r="C21" s="9">
        <v>238.62943739284705</v>
      </c>
      <c r="D21" s="9">
        <v>282.26023122624792</v>
      </c>
      <c r="E21" s="9">
        <f>C21+D21</f>
        <v>520.889668619095</v>
      </c>
    </row>
    <row r="22" spans="1:6" x14ac:dyDescent="0.3">
      <c r="A22" s="4">
        <v>20</v>
      </c>
      <c r="B22" s="5" t="s">
        <v>130</v>
      </c>
      <c r="C22" s="9">
        <v>261.31091807303289</v>
      </c>
      <c r="D22" s="9">
        <v>281.60890857372152</v>
      </c>
      <c r="E22" s="9">
        <f>C22+D22</f>
        <v>542.91982664675447</v>
      </c>
    </row>
    <row r="23" spans="1:6" x14ac:dyDescent="0.3">
      <c r="A23" s="4">
        <v>21</v>
      </c>
      <c r="B23" s="5" t="s">
        <v>47</v>
      </c>
      <c r="C23" s="9">
        <v>253.60410840125706</v>
      </c>
      <c r="D23" s="9">
        <v>314.48830088470771</v>
      </c>
      <c r="E23" s="9">
        <f>C23+D23</f>
        <v>568.09240928596478</v>
      </c>
    </row>
    <row r="24" spans="1:6" x14ac:dyDescent="0.3">
      <c r="A24" s="4">
        <v>22</v>
      </c>
      <c r="B24" s="5" t="s">
        <v>48</v>
      </c>
      <c r="C24" s="9">
        <v>236.1523587036296</v>
      </c>
      <c r="D24" s="9">
        <v>281.48457306075278</v>
      </c>
      <c r="E24" s="9">
        <f>C24+D24</f>
        <v>517.63693176438233</v>
      </c>
    </row>
    <row r="25" spans="1:6" x14ac:dyDescent="0.3">
      <c r="A25" s="4">
        <v>23</v>
      </c>
      <c r="B25" s="5" t="s">
        <v>49</v>
      </c>
      <c r="C25" s="9">
        <v>233.80616349193508</v>
      </c>
      <c r="D25" s="9">
        <v>254.39843562058672</v>
      </c>
      <c r="E25" s="9">
        <f>C25+D25</f>
        <v>488.20459911252181</v>
      </c>
      <c r="F25" s="30"/>
    </row>
    <row r="26" spans="1:6" x14ac:dyDescent="0.3">
      <c r="A26" s="4">
        <v>24</v>
      </c>
      <c r="B26" s="5" t="s">
        <v>50</v>
      </c>
      <c r="C26" s="9">
        <v>244.70091553993331</v>
      </c>
      <c r="D26" s="9">
        <v>304.76721016153664</v>
      </c>
      <c r="E26" s="9">
        <f>C26+D26</f>
        <v>549.46812570146994</v>
      </c>
    </row>
    <row r="27" spans="1:6" x14ac:dyDescent="0.3">
      <c r="A27" s="4">
        <v>25</v>
      </c>
      <c r="B27" s="5" t="s">
        <v>51</v>
      </c>
      <c r="C27" s="9">
        <v>252.72899764127001</v>
      </c>
      <c r="D27" s="9">
        <v>287.18140029123629</v>
      </c>
      <c r="E27" s="9">
        <f>C27+D27</f>
        <v>539.91039793250627</v>
      </c>
    </row>
    <row r="28" spans="1:6" x14ac:dyDescent="0.3">
      <c r="A28" s="4">
        <v>26</v>
      </c>
      <c r="B28" s="5" t="s">
        <v>52</v>
      </c>
      <c r="C28" s="9">
        <v>250.12806717491105</v>
      </c>
      <c r="D28" s="9">
        <v>343.50165157751934</v>
      </c>
      <c r="E28" s="9">
        <f>C28+D28</f>
        <v>593.62971875243034</v>
      </c>
    </row>
    <row r="29" spans="1:6" x14ac:dyDescent="0.3">
      <c r="A29" s="4">
        <v>27</v>
      </c>
      <c r="B29" s="5" t="s">
        <v>53</v>
      </c>
      <c r="C29" s="9">
        <v>221.22291665540226</v>
      </c>
      <c r="D29" s="9">
        <v>333.6690208742296</v>
      </c>
      <c r="E29" s="9">
        <f>C29+D29</f>
        <v>554.89193752963183</v>
      </c>
    </row>
    <row r="30" spans="1:6" x14ac:dyDescent="0.3">
      <c r="A30" s="4">
        <v>28</v>
      </c>
      <c r="B30" s="5" t="s">
        <v>54</v>
      </c>
      <c r="C30" s="9">
        <v>228.64025322144255</v>
      </c>
      <c r="D30" s="9">
        <v>365.17680784551493</v>
      </c>
      <c r="E30" s="9">
        <f>C30+D30</f>
        <v>593.81706106695742</v>
      </c>
    </row>
    <row r="31" spans="1:6" x14ac:dyDescent="0.3">
      <c r="A31" s="4">
        <v>29</v>
      </c>
      <c r="B31" s="5" t="s">
        <v>55</v>
      </c>
      <c r="C31" s="9">
        <v>249.63705086049336</v>
      </c>
      <c r="D31" s="9">
        <v>283.44483634663902</v>
      </c>
      <c r="E31" s="9">
        <f>C31+D31</f>
        <v>533.08188720713235</v>
      </c>
    </row>
    <row r="32" spans="1:6" x14ac:dyDescent="0.3">
      <c r="A32" s="4">
        <v>30</v>
      </c>
      <c r="B32" s="5" t="s">
        <v>56</v>
      </c>
      <c r="C32" s="9">
        <v>285.64417370746804</v>
      </c>
      <c r="D32" s="9">
        <v>329.84222139677911</v>
      </c>
      <c r="E32" s="9">
        <f>C32+D32</f>
        <v>615.48639510424709</v>
      </c>
    </row>
    <row r="33" spans="1:5" x14ac:dyDescent="0.3">
      <c r="A33" s="4">
        <v>31</v>
      </c>
      <c r="B33" s="5" t="s">
        <v>57</v>
      </c>
      <c r="C33" s="9">
        <v>284.58686984450515</v>
      </c>
      <c r="D33" s="9">
        <v>307.8179852386728</v>
      </c>
      <c r="E33" s="9">
        <f>C33+D33</f>
        <v>592.40485508317795</v>
      </c>
    </row>
    <row r="34" spans="1:5" x14ac:dyDescent="0.3">
      <c r="A34" s="4">
        <v>32</v>
      </c>
      <c r="B34" s="5" t="s">
        <v>58</v>
      </c>
      <c r="C34" s="9">
        <v>272.61603393408075</v>
      </c>
      <c r="D34" s="9">
        <v>312.97682335957398</v>
      </c>
      <c r="E34" s="9">
        <f>C34+D34</f>
        <v>585.59285729365479</v>
      </c>
    </row>
    <row r="35" spans="1:5" x14ac:dyDescent="0.3">
      <c r="A35" s="4">
        <v>33</v>
      </c>
      <c r="B35" s="5" t="s">
        <v>59</v>
      </c>
      <c r="C35" s="9">
        <v>274.15950627452793</v>
      </c>
      <c r="D35" s="9">
        <v>331.22302900946625</v>
      </c>
      <c r="E35" s="9">
        <f>C35+D35</f>
        <v>605.38253528399423</v>
      </c>
    </row>
    <row r="36" spans="1:5" x14ac:dyDescent="0.3">
      <c r="A36" s="4">
        <v>34</v>
      </c>
      <c r="B36" s="5" t="s">
        <v>60</v>
      </c>
      <c r="C36" s="9">
        <v>311.57555060027983</v>
      </c>
      <c r="D36" s="9">
        <v>322.67665914816666</v>
      </c>
      <c r="E36" s="9">
        <f>C36+D36</f>
        <v>634.25220974844649</v>
      </c>
    </row>
    <row r="37" spans="1:5" x14ac:dyDescent="0.3">
      <c r="A37" s="4">
        <v>35</v>
      </c>
      <c r="B37" s="5" t="s">
        <v>61</v>
      </c>
      <c r="C37" s="9">
        <v>231.34626273283712</v>
      </c>
      <c r="D37" s="9">
        <v>266.00402261829964</v>
      </c>
      <c r="E37" s="9">
        <f>C37+D37</f>
        <v>497.35028535113679</v>
      </c>
    </row>
    <row r="38" spans="1:5" x14ac:dyDescent="0.3">
      <c r="A38" s="4">
        <v>36</v>
      </c>
      <c r="B38" s="5" t="s">
        <v>62</v>
      </c>
      <c r="C38" s="9">
        <v>231.07599829201629</v>
      </c>
      <c r="D38" s="9">
        <v>282.58009254518589</v>
      </c>
      <c r="E38" s="9">
        <f>C38+D38</f>
        <v>513.65609083720221</v>
      </c>
    </row>
    <row r="39" spans="1:5" x14ac:dyDescent="0.3">
      <c r="A39" s="4">
        <v>37</v>
      </c>
      <c r="B39" s="5" t="s">
        <v>63</v>
      </c>
      <c r="C39" s="9">
        <v>252.52188666921458</v>
      </c>
      <c r="D39" s="9">
        <v>321.47858053514136</v>
      </c>
      <c r="E39" s="9">
        <f>C39+D39</f>
        <v>574.00046720435591</v>
      </c>
    </row>
    <row r="40" spans="1:5" x14ac:dyDescent="0.3">
      <c r="A40" s="4">
        <v>38</v>
      </c>
      <c r="B40" s="5" t="s">
        <v>64</v>
      </c>
      <c r="C40" s="9">
        <v>248.21822073537797</v>
      </c>
      <c r="D40" s="9">
        <v>372.77202757330588</v>
      </c>
      <c r="E40" s="9">
        <f>C40+D40</f>
        <v>620.99024830868382</v>
      </c>
    </row>
    <row r="41" spans="1:5" x14ac:dyDescent="0.3">
      <c r="A41" s="4">
        <v>39</v>
      </c>
      <c r="B41" s="5" t="s">
        <v>65</v>
      </c>
      <c r="C41" s="9">
        <v>242.27984972809435</v>
      </c>
      <c r="D41" s="9">
        <v>325.33275655131769</v>
      </c>
      <c r="E41" s="9">
        <f>C41+D41</f>
        <v>567.61260627941203</v>
      </c>
    </row>
    <row r="42" spans="1:5" x14ac:dyDescent="0.3">
      <c r="A42" s="4">
        <v>40</v>
      </c>
      <c r="B42" s="5" t="s">
        <v>66</v>
      </c>
      <c r="C42" s="9">
        <v>289.49359764892267</v>
      </c>
      <c r="D42" s="9">
        <v>338.7333120539364</v>
      </c>
      <c r="E42" s="9">
        <f>C42+D42</f>
        <v>628.22690970285907</v>
      </c>
    </row>
    <row r="43" spans="1:5" x14ac:dyDescent="0.3">
      <c r="A43" s="4">
        <v>41</v>
      </c>
      <c r="B43" s="5" t="s">
        <v>67</v>
      </c>
      <c r="C43" s="9">
        <v>241.40558646382439</v>
      </c>
      <c r="D43" s="9">
        <v>325.37825316294254</v>
      </c>
      <c r="E43" s="9">
        <f>C43+D43</f>
        <v>566.78383962676696</v>
      </c>
    </row>
    <row r="44" spans="1:5" x14ac:dyDescent="0.3">
      <c r="A44" s="4">
        <v>42</v>
      </c>
      <c r="B44" s="5" t="s">
        <v>68</v>
      </c>
      <c r="C44" s="9">
        <v>264.57334508082585</v>
      </c>
      <c r="D44" s="9">
        <v>331.53796254968773</v>
      </c>
      <c r="E44" s="9">
        <f>C44+D44</f>
        <v>596.11130763051358</v>
      </c>
    </row>
    <row r="45" spans="1:5" x14ac:dyDescent="0.3">
      <c r="A45" s="4">
        <v>43</v>
      </c>
      <c r="B45" s="5" t="s">
        <v>69</v>
      </c>
      <c r="C45" s="9">
        <v>244.69439629725989</v>
      </c>
      <c r="D45" s="9">
        <v>310.31085398672087</v>
      </c>
      <c r="E45" s="9">
        <f>C45+D45</f>
        <v>555.00525028398079</v>
      </c>
    </row>
    <row r="46" spans="1:5" x14ac:dyDescent="0.3">
      <c r="A46" s="4">
        <v>44</v>
      </c>
      <c r="B46" s="5" t="s">
        <v>70</v>
      </c>
      <c r="C46" s="9">
        <v>228.45977392431618</v>
      </c>
      <c r="D46" s="9">
        <v>281.50855971687855</v>
      </c>
      <c r="E46" s="9">
        <f>C46+D46</f>
        <v>509.9683336411947</v>
      </c>
    </row>
    <row r="47" spans="1:5" x14ac:dyDescent="0.3">
      <c r="A47" s="4">
        <v>45</v>
      </c>
      <c r="B47" s="5" t="s">
        <v>71</v>
      </c>
      <c r="C47" s="9">
        <v>231.23002855302403</v>
      </c>
      <c r="D47" s="9">
        <v>341.81203293836057</v>
      </c>
      <c r="E47" s="9">
        <f>C47+D47</f>
        <v>573.04206149138463</v>
      </c>
    </row>
    <row r="48" spans="1:5" x14ac:dyDescent="0.3">
      <c r="A48" s="4">
        <v>46</v>
      </c>
      <c r="B48" s="5" t="s">
        <v>72</v>
      </c>
      <c r="C48" s="9">
        <v>266.13235749998353</v>
      </c>
      <c r="D48" s="9">
        <v>336.87647620378027</v>
      </c>
      <c r="E48" s="9">
        <f>C48+D48</f>
        <v>603.0088337037638</v>
      </c>
    </row>
    <row r="49" spans="1:6" x14ac:dyDescent="0.3">
      <c r="A49" s="4">
        <v>47</v>
      </c>
      <c r="B49" s="5" t="s">
        <v>73</v>
      </c>
      <c r="C49" s="9">
        <v>245.54878259449399</v>
      </c>
      <c r="D49" s="9">
        <v>292.38772004206658</v>
      </c>
      <c r="E49" s="9">
        <f>C49+D49</f>
        <v>537.93650263656059</v>
      </c>
    </row>
    <row r="50" spans="1:6" x14ac:dyDescent="0.3">
      <c r="A50" s="4">
        <v>48</v>
      </c>
      <c r="B50" s="5" t="s">
        <v>74</v>
      </c>
      <c r="C50" s="9">
        <v>236.85097329858428</v>
      </c>
      <c r="D50" s="9">
        <v>272.76706812300847</v>
      </c>
      <c r="E50" s="9">
        <f>C50+D50</f>
        <v>509.61804142159275</v>
      </c>
    </row>
    <row r="51" spans="1:6" x14ac:dyDescent="0.3">
      <c r="A51" s="4">
        <v>49</v>
      </c>
      <c r="B51" s="5" t="s">
        <v>75</v>
      </c>
      <c r="C51" s="9">
        <v>232.93979191775912</v>
      </c>
      <c r="D51" s="9">
        <v>297.01438369039823</v>
      </c>
      <c r="E51" s="9">
        <f>C51+D51</f>
        <v>529.95417560815736</v>
      </c>
    </row>
    <row r="52" spans="1:6" x14ac:dyDescent="0.3">
      <c r="A52" s="4">
        <v>50</v>
      </c>
      <c r="B52" s="5" t="s">
        <v>76</v>
      </c>
      <c r="C52" s="9">
        <v>233.96515483267225</v>
      </c>
      <c r="D52" s="9">
        <v>292.60636618876515</v>
      </c>
      <c r="E52" s="9">
        <f>C52+D52</f>
        <v>526.57152102143743</v>
      </c>
    </row>
    <row r="53" spans="1:6" x14ac:dyDescent="0.3">
      <c r="A53" s="4">
        <v>51</v>
      </c>
      <c r="B53" s="5" t="s">
        <v>77</v>
      </c>
      <c r="C53" s="9">
        <v>267.69391797211051</v>
      </c>
      <c r="D53" s="9">
        <v>308.31161907036739</v>
      </c>
      <c r="E53" s="9">
        <f>C53+D53</f>
        <v>576.00553704247795</v>
      </c>
    </row>
    <row r="54" spans="1:6" x14ac:dyDescent="0.3">
      <c r="A54" s="4">
        <v>52</v>
      </c>
      <c r="B54" s="5" t="s">
        <v>78</v>
      </c>
      <c r="C54" s="9">
        <v>242.21267861590846</v>
      </c>
      <c r="D54" s="9">
        <v>295.69616691274041</v>
      </c>
      <c r="E54" s="9">
        <f>C54+D54</f>
        <v>537.90884552864884</v>
      </c>
    </row>
    <row r="55" spans="1:6" x14ac:dyDescent="0.3">
      <c r="A55" s="4">
        <v>53</v>
      </c>
      <c r="B55" s="5" t="s">
        <v>79</v>
      </c>
      <c r="C55" s="9">
        <v>226.76844352226553</v>
      </c>
      <c r="D55" s="9">
        <v>275.93935758073837</v>
      </c>
      <c r="E55" s="9">
        <f>C55+D55</f>
        <v>502.70780110300393</v>
      </c>
    </row>
    <row r="56" spans="1:6" x14ac:dyDescent="0.3">
      <c r="A56" s="4">
        <v>54</v>
      </c>
      <c r="B56" s="5" t="s">
        <v>80</v>
      </c>
      <c r="C56" s="9">
        <v>266.89454977352801</v>
      </c>
      <c r="D56" s="9">
        <v>297.60826027023444</v>
      </c>
      <c r="E56" s="9">
        <f>C56+D56</f>
        <v>564.50281004376245</v>
      </c>
    </row>
    <row r="57" spans="1:6" x14ac:dyDescent="0.3">
      <c r="A57" s="4">
        <v>55</v>
      </c>
      <c r="B57" s="5" t="s">
        <v>81</v>
      </c>
      <c r="C57" s="9">
        <v>255.92766251009527</v>
      </c>
      <c r="D57" s="9">
        <v>301.85454693398606</v>
      </c>
      <c r="E57" s="9">
        <f>C57+D57</f>
        <v>557.78220944408133</v>
      </c>
    </row>
    <row r="58" spans="1:6" x14ac:dyDescent="0.3">
      <c r="A58" s="4">
        <v>56</v>
      </c>
      <c r="B58" s="5" t="s">
        <v>82</v>
      </c>
      <c r="C58" s="9">
        <v>246.17018351150514</v>
      </c>
      <c r="D58" s="9">
        <v>290.29719550544655</v>
      </c>
      <c r="E58" s="9">
        <f>C58+D58</f>
        <v>536.46737901695167</v>
      </c>
    </row>
    <row r="59" spans="1:6" x14ac:dyDescent="0.3">
      <c r="A59" s="4">
        <v>57</v>
      </c>
      <c r="B59" s="5" t="s">
        <v>83</v>
      </c>
      <c r="C59" s="9">
        <v>179.19749170282785</v>
      </c>
      <c r="D59" s="9">
        <v>304.33789478140466</v>
      </c>
      <c r="E59" s="9">
        <f>C59+D59</f>
        <v>483.5353864842325</v>
      </c>
      <c r="F59" s="30"/>
    </row>
    <row r="60" spans="1:6" x14ac:dyDescent="0.3">
      <c r="A60" s="4">
        <v>58</v>
      </c>
      <c r="B60" s="5" t="s">
        <v>84</v>
      </c>
      <c r="C60" s="9">
        <v>231.3309335936714</v>
      </c>
      <c r="D60" s="9">
        <v>291.95871254128605</v>
      </c>
      <c r="E60" s="9">
        <f>C60+D60</f>
        <v>523.28964613495748</v>
      </c>
    </row>
    <row r="61" spans="1:6" x14ac:dyDescent="0.3">
      <c r="A61" s="4">
        <v>59</v>
      </c>
      <c r="B61" s="5" t="s">
        <v>85</v>
      </c>
      <c r="C61" s="9">
        <v>281.71821873985886</v>
      </c>
      <c r="D61" s="9">
        <v>279.8690734885937</v>
      </c>
      <c r="E61" s="9">
        <f>C61+D61</f>
        <v>561.5872922284525</v>
      </c>
    </row>
    <row r="62" spans="1:6" x14ac:dyDescent="0.3">
      <c r="A62" s="4">
        <v>60</v>
      </c>
      <c r="B62" s="5" t="s">
        <v>86</v>
      </c>
      <c r="C62" s="9">
        <v>238.47836451630488</v>
      </c>
      <c r="D62" s="9">
        <v>379.18082073933431</v>
      </c>
      <c r="E62" s="9">
        <f>C62+D62</f>
        <v>617.65918525563916</v>
      </c>
    </row>
    <row r="63" spans="1:6" x14ac:dyDescent="0.3">
      <c r="A63" s="4">
        <v>61</v>
      </c>
      <c r="B63" s="5" t="s">
        <v>87</v>
      </c>
      <c r="C63" s="9">
        <v>228.81885340500014</v>
      </c>
      <c r="D63" s="9">
        <v>295.5934516369071</v>
      </c>
      <c r="E63" s="9">
        <f>C63+D63</f>
        <v>524.4123050419073</v>
      </c>
    </row>
    <row r="64" spans="1:6" x14ac:dyDescent="0.3">
      <c r="A64" s="4">
        <v>62</v>
      </c>
      <c r="B64" s="5" t="s">
        <v>88</v>
      </c>
      <c r="C64" s="9">
        <v>297.23391011649124</v>
      </c>
      <c r="D64" s="9">
        <v>277.22787335293373</v>
      </c>
      <c r="E64" s="9">
        <f>C64+D64</f>
        <v>574.46178346942497</v>
      </c>
    </row>
    <row r="65" spans="1:6" x14ac:dyDescent="0.3">
      <c r="A65" s="4">
        <v>63</v>
      </c>
      <c r="B65" s="5" t="s">
        <v>89</v>
      </c>
      <c r="C65" s="9">
        <v>244.56171028004883</v>
      </c>
      <c r="D65" s="9">
        <v>299.68465514873742</v>
      </c>
      <c r="E65" s="9">
        <f>C65+D65</f>
        <v>544.24636542878625</v>
      </c>
    </row>
    <row r="66" spans="1:6" x14ac:dyDescent="0.3">
      <c r="A66" s="4">
        <v>64</v>
      </c>
      <c r="B66" s="5" t="s">
        <v>90</v>
      </c>
      <c r="C66" s="9">
        <v>296.46506956158527</v>
      </c>
      <c r="D66" s="9">
        <v>344.75908398131293</v>
      </c>
      <c r="E66" s="9">
        <f>C66+D66</f>
        <v>641.22415354289819</v>
      </c>
    </row>
    <row r="67" spans="1:6" x14ac:dyDescent="0.3">
      <c r="A67" s="4">
        <v>65</v>
      </c>
      <c r="B67" s="5" t="s">
        <v>91</v>
      </c>
      <c r="C67" s="9">
        <v>282.37142101013018</v>
      </c>
      <c r="D67" s="9">
        <v>324.9570652126838</v>
      </c>
      <c r="E67" s="9">
        <f>C67+D67</f>
        <v>607.32848622281404</v>
      </c>
    </row>
    <row r="68" spans="1:6" x14ac:dyDescent="0.3">
      <c r="A68" s="4">
        <v>66</v>
      </c>
      <c r="B68" s="5" t="s">
        <v>92</v>
      </c>
      <c r="C68" s="9">
        <v>306.12788536802293</v>
      </c>
      <c r="D68" s="9">
        <v>326.24491550959453</v>
      </c>
      <c r="E68" s="9">
        <f>C68+D68</f>
        <v>632.37280087761746</v>
      </c>
    </row>
    <row r="69" spans="1:6" x14ac:dyDescent="0.3">
      <c r="A69" s="4">
        <v>67</v>
      </c>
      <c r="B69" s="5" t="s">
        <v>93</v>
      </c>
      <c r="C69" s="9">
        <v>146.68673791880229</v>
      </c>
      <c r="D69" s="9">
        <v>409.84472262815962</v>
      </c>
      <c r="E69" s="9">
        <f>C69+D69</f>
        <v>556.53146054696185</v>
      </c>
    </row>
    <row r="70" spans="1:6" x14ac:dyDescent="0.3">
      <c r="A70" s="4">
        <v>68</v>
      </c>
      <c r="B70" s="5" t="s">
        <v>94</v>
      </c>
      <c r="C70" s="9">
        <v>141.25949729342915</v>
      </c>
      <c r="D70" s="9">
        <v>369.0290605282853</v>
      </c>
      <c r="E70" s="9">
        <f>C70+D70</f>
        <v>510.28855782171445</v>
      </c>
      <c r="F70" s="30"/>
    </row>
    <row r="71" spans="1:6" x14ac:dyDescent="0.3">
      <c r="A71" s="4">
        <v>69</v>
      </c>
      <c r="B71" s="5" t="s">
        <v>95</v>
      </c>
      <c r="C71" s="9">
        <v>253.79235470976889</v>
      </c>
      <c r="D71" s="9">
        <v>403.22484533739294</v>
      </c>
      <c r="E71" s="9">
        <f>C71+D71</f>
        <v>657.01720004716185</v>
      </c>
    </row>
    <row r="72" spans="1:6" x14ac:dyDescent="0.3">
      <c r="A72" s="4">
        <v>70</v>
      </c>
      <c r="B72" s="5" t="s">
        <v>96</v>
      </c>
      <c r="C72" s="9">
        <v>261.06945915346557</v>
      </c>
      <c r="D72" s="9">
        <v>304.64386124484525</v>
      </c>
      <c r="E72" s="9">
        <f>C72+D72</f>
        <v>565.71332039831077</v>
      </c>
    </row>
    <row r="73" spans="1:6" x14ac:dyDescent="0.3">
      <c r="A73" s="4">
        <v>71</v>
      </c>
      <c r="B73" s="5" t="s">
        <v>97</v>
      </c>
      <c r="C73" s="9">
        <v>246.87139105299474</v>
      </c>
      <c r="D73" s="9">
        <v>326.97521519237728</v>
      </c>
      <c r="E73" s="9">
        <f>C73+D73</f>
        <v>573.84660624537196</v>
      </c>
    </row>
    <row r="74" spans="1:6" x14ac:dyDescent="0.3">
      <c r="A74" s="4">
        <v>72</v>
      </c>
      <c r="B74" s="5" t="s">
        <v>98</v>
      </c>
      <c r="C74" s="9">
        <v>221.91187012638326</v>
      </c>
      <c r="D74" s="9">
        <v>313.54792920516525</v>
      </c>
      <c r="E74" s="9">
        <f>C74+D74</f>
        <v>535.45979933154854</v>
      </c>
    </row>
    <row r="75" spans="1:6" x14ac:dyDescent="0.3">
      <c r="A75" s="4">
        <v>73</v>
      </c>
      <c r="B75" s="5" t="s">
        <v>99</v>
      </c>
      <c r="C75" s="9">
        <v>235.79852652221402</v>
      </c>
      <c r="D75" s="9">
        <v>335.3271525741373</v>
      </c>
      <c r="E75" s="9">
        <f>C75+D75</f>
        <v>571.12567909635129</v>
      </c>
    </row>
    <row r="76" spans="1:6" x14ac:dyDescent="0.3">
      <c r="A76" s="4">
        <v>74</v>
      </c>
      <c r="B76" s="5" t="s">
        <v>100</v>
      </c>
      <c r="C76" s="9">
        <v>225.53976846270609</v>
      </c>
      <c r="D76" s="9">
        <v>331.13565358560356</v>
      </c>
      <c r="E76" s="9">
        <f>C76+D76</f>
        <v>556.67542204830966</v>
      </c>
      <c r="F76" s="16"/>
    </row>
    <row r="77" spans="1:6" x14ac:dyDescent="0.3">
      <c r="A77" s="4">
        <v>75</v>
      </c>
      <c r="B77" s="5" t="s">
        <v>101</v>
      </c>
      <c r="C77" s="9">
        <v>298.87597439923201</v>
      </c>
      <c r="D77" s="9">
        <v>590.58062269429365</v>
      </c>
      <c r="E77" s="9">
        <f>C77+D77</f>
        <v>889.45659709352572</v>
      </c>
    </row>
    <row r="78" spans="1:6" x14ac:dyDescent="0.3">
      <c r="A78" s="4">
        <v>76</v>
      </c>
      <c r="B78" s="5" t="s">
        <v>102</v>
      </c>
      <c r="C78" s="9">
        <v>250.08763432238212</v>
      </c>
      <c r="D78" s="9">
        <v>298.73771411791944</v>
      </c>
      <c r="E78" s="9">
        <f>C78+D78</f>
        <v>548.82534844030158</v>
      </c>
    </row>
    <row r="79" spans="1:6" x14ac:dyDescent="0.3">
      <c r="A79" s="4">
        <v>77</v>
      </c>
      <c r="B79" s="5" t="s">
        <v>103</v>
      </c>
      <c r="C79" s="9">
        <v>224.7405883452416</v>
      </c>
      <c r="D79" s="9">
        <v>381.86027993735024</v>
      </c>
      <c r="E79" s="9">
        <f>C79+D79</f>
        <v>606.60086828259182</v>
      </c>
    </row>
    <row r="80" spans="1:6" x14ac:dyDescent="0.3">
      <c r="A80" s="4">
        <v>78</v>
      </c>
      <c r="B80" s="5" t="s">
        <v>104</v>
      </c>
      <c r="C80" s="9">
        <v>237.61303918201619</v>
      </c>
      <c r="D80" s="9">
        <v>485.88571639664582</v>
      </c>
      <c r="E80" s="9">
        <f>C80+D80</f>
        <v>723.49875557866199</v>
      </c>
    </row>
    <row r="81" spans="1:5" x14ac:dyDescent="0.3">
      <c r="A81" s="4">
        <v>79</v>
      </c>
      <c r="B81" s="5" t="s">
        <v>105</v>
      </c>
      <c r="C81" s="9">
        <v>224.90382156620976</v>
      </c>
      <c r="D81" s="9">
        <v>309.17115100060022</v>
      </c>
      <c r="E81" s="9">
        <f>C81+D81</f>
        <v>534.07497256680995</v>
      </c>
    </row>
    <row r="82" spans="1:5" x14ac:dyDescent="0.3">
      <c r="A82" s="4">
        <v>80</v>
      </c>
      <c r="B82" s="5" t="s">
        <v>106</v>
      </c>
      <c r="C82" s="9">
        <v>270.90789092980322</v>
      </c>
      <c r="D82" s="9">
        <v>302.30076543439236</v>
      </c>
      <c r="E82" s="9">
        <f>C82+D82</f>
        <v>573.20865636419558</v>
      </c>
    </row>
    <row r="83" spans="1:5" x14ac:dyDescent="0.3">
      <c r="A83" s="4">
        <v>81</v>
      </c>
      <c r="B83" s="5" t="s">
        <v>107</v>
      </c>
      <c r="C83" s="9">
        <v>271.34564833636682</v>
      </c>
      <c r="D83" s="9">
        <v>306.47642282889313</v>
      </c>
      <c r="E83" s="9">
        <f>C83+D83</f>
        <v>577.82207116526001</v>
      </c>
    </row>
    <row r="84" spans="1:5" x14ac:dyDescent="0.3">
      <c r="A84" s="4">
        <v>82</v>
      </c>
      <c r="B84" s="5" t="s">
        <v>108</v>
      </c>
      <c r="C84" s="9">
        <v>261.87131344149248</v>
      </c>
      <c r="D84" s="9">
        <v>305.53232995570562</v>
      </c>
      <c r="E84" s="9">
        <f>C84+D84</f>
        <v>567.40364339719804</v>
      </c>
    </row>
    <row r="85" spans="1:5" x14ac:dyDescent="0.3">
      <c r="A85" s="4">
        <v>83</v>
      </c>
      <c r="B85" s="5" t="s">
        <v>109</v>
      </c>
      <c r="C85" s="9">
        <v>316.68905190478876</v>
      </c>
      <c r="D85" s="9">
        <v>377.81830584084173</v>
      </c>
      <c r="E85" s="9">
        <f>C85+D85</f>
        <v>694.50735774563054</v>
      </c>
    </row>
    <row r="86" spans="1:5" x14ac:dyDescent="0.3">
      <c r="A86" s="4">
        <v>84</v>
      </c>
      <c r="B86" s="5" t="s">
        <v>110</v>
      </c>
      <c r="C86" s="9">
        <v>257.01935744945337</v>
      </c>
      <c r="D86" s="9">
        <v>328.81732569799647</v>
      </c>
      <c r="E86" s="9">
        <f>C86+D86</f>
        <v>585.83668314744978</v>
      </c>
    </row>
    <row r="87" spans="1:5" x14ac:dyDescent="0.3">
      <c r="A87" s="4">
        <v>85</v>
      </c>
      <c r="B87" s="5" t="s">
        <v>111</v>
      </c>
      <c r="C87" s="9">
        <v>236.31328299240641</v>
      </c>
      <c r="D87" s="9">
        <v>311.32275662195764</v>
      </c>
      <c r="E87" s="9">
        <f>C87+D87</f>
        <v>547.63603961436411</v>
      </c>
    </row>
    <row r="88" spans="1:5" x14ac:dyDescent="0.3">
      <c r="A88" s="4">
        <v>86</v>
      </c>
      <c r="B88" s="5" t="s">
        <v>112</v>
      </c>
      <c r="C88" s="9">
        <v>234.48926688404865</v>
      </c>
      <c r="D88" s="9">
        <v>282.79039250632843</v>
      </c>
      <c r="E88" s="9">
        <f>C88+D88</f>
        <v>517.27965939037711</v>
      </c>
    </row>
    <row r="89" spans="1:5" x14ac:dyDescent="0.3">
      <c r="A89" s="4">
        <v>87</v>
      </c>
      <c r="B89" s="5" t="s">
        <v>113</v>
      </c>
      <c r="C89" s="9">
        <v>250.94544445338022</v>
      </c>
      <c r="D89" s="9">
        <v>259.35840114014081</v>
      </c>
      <c r="E89" s="9">
        <f>C89+D89</f>
        <v>510.30384559352103</v>
      </c>
    </row>
    <row r="90" spans="1:5" x14ac:dyDescent="0.3">
      <c r="A90" s="4">
        <v>88</v>
      </c>
      <c r="B90" s="5" t="s">
        <v>114</v>
      </c>
      <c r="C90" s="9">
        <v>268.56147196073556</v>
      </c>
      <c r="D90" s="9">
        <v>308.79366120551543</v>
      </c>
      <c r="E90" s="9">
        <f>C90+D90</f>
        <v>577.35513316625099</v>
      </c>
    </row>
    <row r="91" spans="1:5" x14ac:dyDescent="0.3">
      <c r="A91" s="4">
        <v>89</v>
      </c>
      <c r="B91" s="5" t="s">
        <v>115</v>
      </c>
      <c r="C91" s="9">
        <v>235.58988612325473</v>
      </c>
      <c r="D91" s="9">
        <v>339.88327744473656</v>
      </c>
      <c r="E91" s="9">
        <f>C91+D91</f>
        <v>575.47316356799126</v>
      </c>
    </row>
    <row r="92" spans="1:5" x14ac:dyDescent="0.3">
      <c r="A92" s="4">
        <v>90</v>
      </c>
      <c r="B92" s="5" t="s">
        <v>116</v>
      </c>
      <c r="C92" s="9">
        <v>239.59183822653361</v>
      </c>
      <c r="D92" s="9">
        <v>301.75607568255163</v>
      </c>
      <c r="E92" s="9">
        <f>C92+D92</f>
        <v>541.34791390908526</v>
      </c>
    </row>
    <row r="93" spans="1:5" x14ac:dyDescent="0.3">
      <c r="A93" s="4">
        <v>91</v>
      </c>
      <c r="B93" s="5" t="s">
        <v>117</v>
      </c>
      <c r="C93" s="9">
        <v>231.76628488731555</v>
      </c>
      <c r="D93" s="9">
        <v>403.48193323659365</v>
      </c>
      <c r="E93" s="9">
        <f>C93+D93</f>
        <v>635.24821812390917</v>
      </c>
    </row>
    <row r="94" spans="1:5" x14ac:dyDescent="0.3">
      <c r="A94" s="4">
        <v>92</v>
      </c>
      <c r="B94" s="5" t="s">
        <v>118</v>
      </c>
      <c r="C94" s="9">
        <v>241.87655431017407</v>
      </c>
      <c r="D94" s="9">
        <v>507.86707762570859</v>
      </c>
      <c r="E94" s="9">
        <f>C94+D94</f>
        <v>749.7436319358826</v>
      </c>
    </row>
    <row r="95" spans="1:5" x14ac:dyDescent="0.3">
      <c r="A95" s="4">
        <v>93</v>
      </c>
      <c r="B95" s="5" t="s">
        <v>119</v>
      </c>
      <c r="C95" s="9">
        <v>242.83706673624872</v>
      </c>
      <c r="D95" s="9">
        <v>328.61423669953183</v>
      </c>
      <c r="E95" s="9">
        <f>C95+D95</f>
        <v>571.45130343578057</v>
      </c>
    </row>
    <row r="96" spans="1:5" x14ac:dyDescent="0.3">
      <c r="A96" s="4">
        <v>94</v>
      </c>
      <c r="B96" s="5" t="s">
        <v>120</v>
      </c>
      <c r="C96" s="9">
        <v>248.34964056783809</v>
      </c>
      <c r="D96" s="9">
        <v>399.15579767701263</v>
      </c>
      <c r="E96" s="9">
        <f>C96+D96</f>
        <v>647.50543824485067</v>
      </c>
    </row>
    <row r="97" spans="1:9" x14ac:dyDescent="0.3">
      <c r="A97" s="4">
        <v>95</v>
      </c>
      <c r="B97" s="5" t="s">
        <v>121</v>
      </c>
      <c r="C97" s="9">
        <v>243.19243033753884</v>
      </c>
      <c r="D97" s="9">
        <v>408.74426372022458</v>
      </c>
      <c r="E97" s="9">
        <f>C97+D97</f>
        <v>651.93669405776336</v>
      </c>
    </row>
    <row r="98" spans="1:9" x14ac:dyDescent="0.3">
      <c r="A98" s="29"/>
      <c r="B98" s="19" t="s">
        <v>131</v>
      </c>
      <c r="C98" s="9">
        <v>258.62242400857406</v>
      </c>
      <c r="D98" s="9">
        <v>343.55800337073111</v>
      </c>
      <c r="E98" s="9">
        <f>C98+D98</f>
        <v>602.18042737930523</v>
      </c>
    </row>
    <row r="99" spans="1:9" x14ac:dyDescent="0.3">
      <c r="B99" s="7"/>
      <c r="C99" s="7"/>
      <c r="D99" s="7"/>
      <c r="E99" s="9"/>
      <c r="I99" s="15"/>
    </row>
    <row r="100" spans="1:9" x14ac:dyDescent="0.3">
      <c r="A100" s="7" t="s">
        <v>123</v>
      </c>
      <c r="B100" s="31"/>
      <c r="C100" s="10"/>
      <c r="D100" s="10"/>
      <c r="E100" s="9"/>
      <c r="I100" s="15"/>
    </row>
    <row r="101" spans="1:9" x14ac:dyDescent="0.3">
      <c r="A101" s="7" t="s">
        <v>122</v>
      </c>
      <c r="B101" s="7"/>
      <c r="E101" s="10"/>
      <c r="I101" s="15"/>
    </row>
    <row r="103" spans="1:9" x14ac:dyDescent="0.3">
      <c r="E103" s="10"/>
    </row>
  </sheetData>
  <autoFilter ref="A2:I2" xr:uid="{F93C8ED0-2E85-490F-ADA6-183700F8AA52}">
    <sortState xmlns:xlrd2="http://schemas.microsoft.com/office/spreadsheetml/2017/richdata2" ref="A3:I98">
      <sortCondition ref="A2"/>
    </sortState>
  </autoFilter>
  <mergeCells count="1">
    <mergeCell ref="A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80AD4898FABE4B91A54B9318B02D2C" ma:contentTypeVersion="16" ma:contentTypeDescription="Crée un document." ma:contentTypeScope="" ma:versionID="d4897433a63d14781c80c8d3bd3bbc7f">
  <xsd:schema xmlns:xsd="http://www.w3.org/2001/XMLSchema" xmlns:xs="http://www.w3.org/2001/XMLSchema" xmlns:p="http://schemas.microsoft.com/office/2006/metadata/properties" xmlns:ns2="75cc834a-6229-4a5c-9e72-67d6469d0e47" xmlns:ns3="bdde2e94-84d9-4f69-8d42-c8ccf1f11da9" targetNamespace="http://schemas.microsoft.com/office/2006/metadata/properties" ma:root="true" ma:fieldsID="678365585a7aaa2c5e186d5eedf5526f" ns2:_="" ns3:_="">
    <xsd:import namespace="75cc834a-6229-4a5c-9e72-67d6469d0e47"/>
    <xsd:import namespace="bdde2e94-84d9-4f69-8d42-c8ccf1f11d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cc834a-6229-4a5c-9e72-67d6469d0e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1a756491-8667-4552-bdfa-c1c15cc373c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de2e94-84d9-4f69-8d42-c8ccf1f11da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627fb73-6838-4c64-bc3a-c9048189826c}" ma:internalName="TaxCatchAll" ma:showField="CatchAllData" ma:web="bdde2e94-84d9-4f69-8d42-c8ccf1f11d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cc834a-6229-4a5c-9e72-67d6469d0e47">
      <Terms xmlns="http://schemas.microsoft.com/office/infopath/2007/PartnerControls"/>
    </lcf76f155ced4ddcb4097134ff3c332f>
    <TaxCatchAll xmlns="bdde2e94-84d9-4f69-8d42-c8ccf1f11da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2E1497-62F9-4305-A06B-EF4418881D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5cc834a-6229-4a5c-9e72-67d6469d0e47"/>
    <ds:schemaRef ds:uri="bdde2e94-84d9-4f69-8d42-c8ccf1f11d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830EAA-B958-43EC-93BC-534ACB9860D1}">
  <ds:schemaRefs>
    <ds:schemaRef ds:uri="75cc834a-6229-4a5c-9e72-67d6469d0e47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bdde2e94-84d9-4f69-8d42-c8ccf1f11da9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29581CA-C438-4E3F-B6FA-368281D2E2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TM Soins de ville 2025</vt:lpstr>
      <vt:lpstr>Dépassement Soins de ville 2025</vt:lpstr>
      <vt:lpstr>RAC après AMO 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Noaïm ASTITOU</dc:creator>
  <cp:keywords/>
  <dc:description/>
  <cp:lastModifiedBy>Jean CIVET</cp:lastModifiedBy>
  <cp:revision/>
  <dcterms:created xsi:type="dcterms:W3CDTF">2015-06-05T18:19:34Z</dcterms:created>
  <dcterms:modified xsi:type="dcterms:W3CDTF">2026-06-08T08:30:03Z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0x010100DD80AD4898FABE4B91A54B9318B02D2C</vt:lpwstr>
  </property>
  <property fmtid="{D5CDD505-2E9C-101B-9397-08002B2CF9AE}" pid="3" name="MediaServiceImageTags">
    <vt:lpwstr/>
  </property>
</Properties>
</file>